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N:\!РАСПИСАНИЯ МАРШРУТОК\1211\"/>
    </mc:Choice>
  </mc:AlternateContent>
  <bookViews>
    <workbookView xWindow="-120" yWindow="-120" windowWidth="29040" windowHeight="15840" activeTab="1"/>
  </bookViews>
  <sheets>
    <sheet name="по конечным" sheetId="11" r:id="rId1"/>
    <sheet name="Итоговое расписание" sheetId="14" r:id="rId2"/>
    <sheet name="Нормы времени" sheetId="15" r:id="rId3"/>
  </sheets>
  <definedNames>
    <definedName name="_xlnm._FilterDatabase" localSheetId="0" hidden="1">'по конечным'!#REF!</definedName>
    <definedName name="_xlnm.Print_Area" localSheetId="1">'Итоговое расписание'!$A$1:$AD$327</definedName>
    <definedName name="_xlnm.Print_Area" localSheetId="0">'по конечным'!$A$3:$AG$55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1" l="1"/>
  <c r="C73" i="14" l="1"/>
  <c r="C72" i="14" s="1"/>
  <c r="C70" i="14" s="1"/>
  <c r="C69" i="14" s="1"/>
  <c r="C68" i="14" s="1"/>
  <c r="C67" i="14" s="1"/>
  <c r="C66" i="14" s="1"/>
  <c r="C65" i="14" s="1"/>
  <c r="C64" i="14" s="1"/>
  <c r="C63" i="14" s="1"/>
  <c r="C62" i="14" s="1"/>
  <c r="C61" i="14" s="1"/>
  <c r="C60" i="14" s="1"/>
  <c r="C59" i="14" s="1"/>
  <c r="C57" i="14" s="1"/>
  <c r="C56" i="14" s="1"/>
  <c r="C55" i="14" s="1"/>
  <c r="C54" i="14" s="1"/>
  <c r="C53" i="14" s="1"/>
  <c r="C52" i="14" s="1"/>
  <c r="C51" i="14" s="1"/>
  <c r="C50" i="14" s="1"/>
  <c r="C48" i="14" s="1"/>
  <c r="C47" i="14" s="1"/>
  <c r="C46" i="14" s="1"/>
  <c r="C45" i="14" s="1"/>
  <c r="C44" i="14" s="1"/>
  <c r="C43" i="14" s="1"/>
  <c r="C42" i="14" s="1"/>
  <c r="C41" i="14" s="1"/>
  <c r="C40" i="14" s="1"/>
  <c r="C39" i="14" s="1"/>
  <c r="C38" i="14" s="1"/>
  <c r="C37" i="14" s="1"/>
  <c r="C36" i="14" s="1"/>
  <c r="C35" i="14" s="1"/>
  <c r="C34" i="14" s="1"/>
  <c r="C33" i="14" s="1"/>
  <c r="C32" i="14" s="1"/>
  <c r="C31" i="14" s="1"/>
  <c r="C30" i="14" s="1"/>
  <c r="C29" i="14" s="1"/>
  <c r="C28" i="14" s="1"/>
  <c r="C26" i="14" s="1"/>
  <c r="C25" i="14" s="1"/>
  <c r="C24" i="14" s="1"/>
  <c r="C23" i="14" s="1"/>
  <c r="C22" i="14" s="1"/>
  <c r="C21" i="14" s="1"/>
  <c r="C20" i="14" s="1"/>
  <c r="C19" i="14" s="1"/>
  <c r="C18" i="14" s="1"/>
  <c r="C74" i="14" s="1"/>
  <c r="C59" i="15"/>
  <c r="A59" i="15"/>
  <c r="G9" i="11" l="1"/>
  <c r="H9" i="11" s="1"/>
  <c r="F10" i="11"/>
  <c r="D15" i="11"/>
  <c r="D16" i="11" s="1"/>
  <c r="D69" i="11" l="1"/>
  <c r="D68" i="11"/>
  <c r="B201" i="14"/>
  <c r="B202" i="14" s="1"/>
  <c r="B203" i="14" s="1"/>
  <c r="B204" i="14" s="1"/>
  <c r="B205" i="14" s="1"/>
  <c r="B206" i="14" s="1"/>
  <c r="B207" i="14" s="1"/>
  <c r="B208" i="14" s="1"/>
  <c r="B209" i="14" s="1"/>
  <c r="B210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4" i="14" s="1"/>
  <c r="B255" i="14" s="1"/>
  <c r="B256" i="14" s="1"/>
  <c r="D18" i="14"/>
  <c r="D19" i="14" s="1"/>
  <c r="D20" i="14" s="1"/>
  <c r="D21" i="14" s="1"/>
  <c r="D22" i="14" s="1"/>
  <c r="D23" i="14" s="1"/>
  <c r="D24" i="14" s="1"/>
  <c r="D25" i="14" s="1"/>
  <c r="D26" i="14" s="1"/>
  <c r="D27" i="14" s="1"/>
  <c r="D29" i="14" s="1"/>
  <c r="D30" i="14" s="1"/>
  <c r="D31" i="14" s="1"/>
  <c r="D32" i="14" s="1"/>
  <c r="D33" i="14" s="1"/>
  <c r="D34" i="14" s="1"/>
  <c r="D35" i="14" s="1"/>
  <c r="D36" i="14" s="1"/>
  <c r="D37" i="14" s="1"/>
  <c r="D38" i="14" s="1"/>
  <c r="D39" i="14" s="1"/>
  <c r="D40" i="14" s="1"/>
  <c r="D41" i="14" s="1"/>
  <c r="D42" i="14" s="1"/>
  <c r="D43" i="14" s="1"/>
  <c r="D44" i="14" s="1"/>
  <c r="D45" i="14" s="1"/>
  <c r="D46" i="14" s="1"/>
  <c r="D47" i="14" s="1"/>
  <c r="D48" i="14" s="1"/>
  <c r="D49" i="14" s="1"/>
  <c r="D50" i="14" s="1"/>
  <c r="D51" i="14" s="1"/>
  <c r="D52" i="14" s="1"/>
  <c r="D53" i="14" s="1"/>
  <c r="D54" i="14" s="1"/>
  <c r="D55" i="14" s="1"/>
  <c r="D56" i="14" s="1"/>
  <c r="D57" i="14" s="1"/>
  <c r="D58" i="14" s="1"/>
  <c r="D60" i="14" s="1"/>
  <c r="D61" i="14" s="1"/>
  <c r="D62" i="14" s="1"/>
  <c r="D63" i="14" s="1"/>
  <c r="D64" i="14" s="1"/>
  <c r="D65" i="14" s="1"/>
  <c r="D66" i="14" s="1"/>
  <c r="D67" i="14" s="1"/>
  <c r="D68" i="14" s="1"/>
  <c r="D71" i="14" s="1"/>
  <c r="D72" i="14" s="1"/>
  <c r="D73" i="14" s="1"/>
  <c r="D74" i="14" s="1"/>
  <c r="E73" i="14"/>
  <c r="E72" i="14" s="1"/>
  <c r="E70" i="14" s="1"/>
  <c r="E69" i="14" s="1"/>
  <c r="E68" i="14" s="1"/>
  <c r="E67" i="14" s="1"/>
  <c r="E66" i="14" s="1"/>
  <c r="E65" i="14" s="1"/>
  <c r="E64" i="14" s="1"/>
  <c r="E63" i="14" s="1"/>
  <c r="E62" i="14" s="1"/>
  <c r="E61" i="14" s="1"/>
  <c r="E60" i="14" s="1"/>
  <c r="E59" i="14" s="1"/>
  <c r="E57" i="14" s="1"/>
  <c r="E56" i="14" s="1"/>
  <c r="E55" i="14" s="1"/>
  <c r="E54" i="14" s="1"/>
  <c r="E53" i="14" s="1"/>
  <c r="E52" i="14" s="1"/>
  <c r="E51" i="14" s="1"/>
  <c r="E50" i="14" s="1"/>
  <c r="E48" i="14" s="1"/>
  <c r="E47" i="14" s="1"/>
  <c r="E46" i="14" s="1"/>
  <c r="E45" i="14" s="1"/>
  <c r="E44" i="14" s="1"/>
  <c r="E43" i="14" s="1"/>
  <c r="E42" i="14" s="1"/>
  <c r="E41" i="14" s="1"/>
  <c r="E40" i="14" s="1"/>
  <c r="E39" i="14" s="1"/>
  <c r="E38" i="14" s="1"/>
  <c r="E37" i="14" s="1"/>
  <c r="E36" i="14" s="1"/>
  <c r="E35" i="14" s="1"/>
  <c r="E34" i="14" s="1"/>
  <c r="E33" i="14" s="1"/>
  <c r="E32" i="14" s="1"/>
  <c r="E31" i="14" s="1"/>
  <c r="E30" i="14" s="1"/>
  <c r="E29" i="14" s="1"/>
  <c r="E28" i="14" s="1"/>
  <c r="E26" i="14" s="1"/>
  <c r="E25" i="14" s="1"/>
  <c r="E24" i="14" s="1"/>
  <c r="E23" i="14" s="1"/>
  <c r="E22" i="14" s="1"/>
  <c r="E21" i="14" s="1"/>
  <c r="E20" i="14" s="1"/>
  <c r="E19" i="14" s="1"/>
  <c r="E18" i="14" s="1"/>
  <c r="E74" i="14" s="1"/>
  <c r="E16" i="11"/>
  <c r="D17" i="1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B293" i="14" s="1"/>
  <c r="B294" i="14" s="1"/>
  <c r="B295" i="14" s="1"/>
  <c r="B296" i="14" s="1"/>
  <c r="B297" i="14" s="1"/>
  <c r="B298" i="14" s="1"/>
  <c r="B299" i="14" s="1"/>
  <c r="B300" i="14" s="1"/>
  <c r="B301" i="14" s="1"/>
  <c r="B302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5" i="14" s="1"/>
  <c r="B316" i="14" s="1"/>
  <c r="B317" i="14" s="1"/>
  <c r="E15" i="11"/>
  <c r="E68" i="11" s="1"/>
  <c r="G10" i="11"/>
  <c r="H10" i="11" s="1"/>
  <c r="F11" i="11"/>
  <c r="C134" i="14" s="1"/>
  <c r="C133" i="14" s="1"/>
  <c r="C131" i="14" s="1"/>
  <c r="C130" i="14" s="1"/>
  <c r="C129" i="14" s="1"/>
  <c r="C128" i="14" s="1"/>
  <c r="C127" i="14" s="1"/>
  <c r="C126" i="14" s="1"/>
  <c r="C125" i="14" s="1"/>
  <c r="C124" i="14" s="1"/>
  <c r="C123" i="14" s="1"/>
  <c r="C122" i="14" s="1"/>
  <c r="C121" i="14" s="1"/>
  <c r="C120" i="14" s="1"/>
  <c r="C118" i="14" s="1"/>
  <c r="C117" i="14" s="1"/>
  <c r="C116" i="14" s="1"/>
  <c r="C115" i="14" s="1"/>
  <c r="C114" i="14" s="1"/>
  <c r="C113" i="14" s="1"/>
  <c r="C112" i="14" s="1"/>
  <c r="C111" i="14" s="1"/>
  <c r="C109" i="14" s="1"/>
  <c r="C108" i="14" s="1"/>
  <c r="C107" i="14" s="1"/>
  <c r="C106" i="14" s="1"/>
  <c r="C105" i="14" s="1"/>
  <c r="C104" i="14" s="1"/>
  <c r="C103" i="14" s="1"/>
  <c r="C102" i="14" s="1"/>
  <c r="C101" i="14" s="1"/>
  <c r="C100" i="14" s="1"/>
  <c r="C99" i="14" s="1"/>
  <c r="C98" i="14" s="1"/>
  <c r="C97" i="14" s="1"/>
  <c r="C96" i="14" s="1"/>
  <c r="C95" i="14" s="1"/>
  <c r="C94" i="14" s="1"/>
  <c r="C93" i="14" s="1"/>
  <c r="C92" i="14" s="1"/>
  <c r="C91" i="14" s="1"/>
  <c r="C90" i="14" s="1"/>
  <c r="C89" i="14" s="1"/>
  <c r="C87" i="14" s="1"/>
  <c r="C86" i="14" s="1"/>
  <c r="C85" i="14" s="1"/>
  <c r="C84" i="14" s="1"/>
  <c r="C83" i="14" s="1"/>
  <c r="C82" i="14" s="1"/>
  <c r="C81" i="14" s="1"/>
  <c r="C80" i="14" s="1"/>
  <c r="C79" i="14" s="1"/>
  <c r="F63" i="11"/>
  <c r="I9" i="11"/>
  <c r="D18" i="11" l="1"/>
  <c r="H62" i="11" s="1"/>
  <c r="D71" i="11"/>
  <c r="E18" i="11"/>
  <c r="I62" i="11" s="1"/>
  <c r="E69" i="11"/>
  <c r="E17" i="11"/>
  <c r="E70" i="11" s="1"/>
  <c r="D70" i="11"/>
  <c r="G63" i="11"/>
  <c r="F12" i="11"/>
  <c r="G11" i="11"/>
  <c r="F64" i="11"/>
  <c r="I10" i="11"/>
  <c r="I63" i="11" s="1"/>
  <c r="H63" i="11"/>
  <c r="J9" i="11"/>
  <c r="F18" i="14" l="1"/>
  <c r="F19" i="14" s="1"/>
  <c r="F20" i="14" s="1"/>
  <c r="F21" i="14" s="1"/>
  <c r="F22" i="14" s="1"/>
  <c r="F23" i="14" s="1"/>
  <c r="F24" i="14" s="1"/>
  <c r="F25" i="14" s="1"/>
  <c r="F26" i="14" s="1"/>
  <c r="F27" i="14" s="1"/>
  <c r="F29" i="14" s="1"/>
  <c r="F30" i="14" s="1"/>
  <c r="F31" i="14" s="1"/>
  <c r="F32" i="14" s="1"/>
  <c r="F33" i="14" s="1"/>
  <c r="F34" i="14" s="1"/>
  <c r="F35" i="14" s="1"/>
  <c r="F36" i="14" s="1"/>
  <c r="F37" i="14" s="1"/>
  <c r="F38" i="14" s="1"/>
  <c r="F39" i="14" s="1"/>
  <c r="F40" i="14" s="1"/>
  <c r="F41" i="14" s="1"/>
  <c r="F42" i="14" s="1"/>
  <c r="F43" i="14" s="1"/>
  <c r="F44" i="14" s="1"/>
  <c r="F45" i="14" s="1"/>
  <c r="F46" i="14" s="1"/>
  <c r="F47" i="14" s="1"/>
  <c r="F48" i="14" s="1"/>
  <c r="F49" i="14" s="1"/>
  <c r="F50" i="14" s="1"/>
  <c r="F51" i="14" s="1"/>
  <c r="F52" i="14" s="1"/>
  <c r="F53" i="14" s="1"/>
  <c r="F54" i="14" s="1"/>
  <c r="F55" i="14" s="1"/>
  <c r="F56" i="14" s="1"/>
  <c r="F57" i="14" s="1"/>
  <c r="F58" i="14" s="1"/>
  <c r="F60" i="14" s="1"/>
  <c r="F61" i="14" s="1"/>
  <c r="F62" i="14" s="1"/>
  <c r="F63" i="14" s="1"/>
  <c r="F64" i="14" s="1"/>
  <c r="F65" i="14" s="1"/>
  <c r="F66" i="14" s="1"/>
  <c r="F67" i="14" s="1"/>
  <c r="F68" i="14" s="1"/>
  <c r="F71" i="14" s="1"/>
  <c r="F72" i="14" s="1"/>
  <c r="F73" i="14" s="1"/>
  <c r="F74" i="14" s="1"/>
  <c r="G73" i="14"/>
  <c r="G72" i="14" s="1"/>
  <c r="G70" i="14" s="1"/>
  <c r="G69" i="14" s="1"/>
  <c r="G68" i="14" s="1"/>
  <c r="G67" i="14" s="1"/>
  <c r="G66" i="14" s="1"/>
  <c r="G65" i="14" s="1"/>
  <c r="G64" i="14" s="1"/>
  <c r="G63" i="14" s="1"/>
  <c r="G62" i="14" s="1"/>
  <c r="G61" i="14" s="1"/>
  <c r="G60" i="14" s="1"/>
  <c r="G59" i="14" s="1"/>
  <c r="G57" i="14" s="1"/>
  <c r="G56" i="14" s="1"/>
  <c r="G55" i="14" s="1"/>
  <c r="G54" i="14" s="1"/>
  <c r="G53" i="14" s="1"/>
  <c r="G52" i="14" s="1"/>
  <c r="G51" i="14" s="1"/>
  <c r="G50" i="14" s="1"/>
  <c r="G48" i="14" s="1"/>
  <c r="G47" i="14" s="1"/>
  <c r="G46" i="14" s="1"/>
  <c r="G45" i="14" s="1"/>
  <c r="G44" i="14" s="1"/>
  <c r="G43" i="14" s="1"/>
  <c r="G42" i="14" s="1"/>
  <c r="G41" i="14" s="1"/>
  <c r="G40" i="14" s="1"/>
  <c r="G39" i="14" s="1"/>
  <c r="G38" i="14" s="1"/>
  <c r="G37" i="14" s="1"/>
  <c r="G36" i="14" s="1"/>
  <c r="G35" i="14" s="1"/>
  <c r="G34" i="14" s="1"/>
  <c r="G33" i="14" s="1"/>
  <c r="G32" i="14" s="1"/>
  <c r="G31" i="14" s="1"/>
  <c r="G30" i="14" s="1"/>
  <c r="G29" i="14" s="1"/>
  <c r="G28" i="14" s="1"/>
  <c r="G26" i="14" s="1"/>
  <c r="G25" i="14" s="1"/>
  <c r="G24" i="14" s="1"/>
  <c r="G23" i="14" s="1"/>
  <c r="G22" i="14" s="1"/>
  <c r="G21" i="14" s="1"/>
  <c r="G20" i="14" s="1"/>
  <c r="G19" i="14" s="1"/>
  <c r="G18" i="14" s="1"/>
  <c r="G74" i="14" s="1"/>
  <c r="E71" i="11"/>
  <c r="H11" i="11"/>
  <c r="G64" i="11"/>
  <c r="G12" i="11"/>
  <c r="F65" i="11"/>
  <c r="F13" i="11"/>
  <c r="C195" i="14" s="1"/>
  <c r="C194" i="14" s="1"/>
  <c r="C192" i="14" s="1"/>
  <c r="C191" i="14" s="1"/>
  <c r="C190" i="14" s="1"/>
  <c r="C189" i="14" s="1"/>
  <c r="C188" i="14" s="1"/>
  <c r="C187" i="14" s="1"/>
  <c r="C186" i="14" s="1"/>
  <c r="C185" i="14" s="1"/>
  <c r="C184" i="14" s="1"/>
  <c r="C183" i="14" s="1"/>
  <c r="C182" i="14" s="1"/>
  <c r="C181" i="14" s="1"/>
  <c r="C179" i="14" s="1"/>
  <c r="C178" i="14" s="1"/>
  <c r="C177" i="14" s="1"/>
  <c r="C176" i="14" s="1"/>
  <c r="C175" i="14" s="1"/>
  <c r="C174" i="14" s="1"/>
  <c r="C173" i="14" s="1"/>
  <c r="C172" i="14" s="1"/>
  <c r="C170" i="14" s="1"/>
  <c r="C169" i="14" s="1"/>
  <c r="C168" i="14" s="1"/>
  <c r="C167" i="14" s="1"/>
  <c r="C166" i="14" s="1"/>
  <c r="C165" i="14" s="1"/>
  <c r="C164" i="14" s="1"/>
  <c r="C163" i="14" s="1"/>
  <c r="C162" i="14" s="1"/>
  <c r="C161" i="14" s="1"/>
  <c r="C160" i="14" s="1"/>
  <c r="C159" i="14" s="1"/>
  <c r="C158" i="14" s="1"/>
  <c r="C157" i="14" s="1"/>
  <c r="C156" i="14" s="1"/>
  <c r="C155" i="14" s="1"/>
  <c r="C154" i="14" s="1"/>
  <c r="C153" i="14" s="1"/>
  <c r="C152" i="14" s="1"/>
  <c r="C151" i="14" s="1"/>
  <c r="C150" i="14" s="1"/>
  <c r="C148" i="14" s="1"/>
  <c r="C147" i="14" s="1"/>
  <c r="C146" i="14" s="1"/>
  <c r="C145" i="14" s="1"/>
  <c r="C144" i="14" s="1"/>
  <c r="C143" i="14" s="1"/>
  <c r="C142" i="14" s="1"/>
  <c r="C141" i="14" s="1"/>
  <c r="C140" i="14" s="1"/>
  <c r="J10" i="11"/>
  <c r="K9" i="11"/>
  <c r="J63" i="11" l="1"/>
  <c r="E134" i="14"/>
  <c r="E133" i="14" s="1"/>
  <c r="E131" i="14" s="1"/>
  <c r="E130" i="14" s="1"/>
  <c r="E129" i="14" s="1"/>
  <c r="E128" i="14" s="1"/>
  <c r="E127" i="14" s="1"/>
  <c r="E126" i="14" s="1"/>
  <c r="E125" i="14" s="1"/>
  <c r="E124" i="14" s="1"/>
  <c r="E123" i="14" s="1"/>
  <c r="E122" i="14" s="1"/>
  <c r="E121" i="14" s="1"/>
  <c r="E120" i="14" s="1"/>
  <c r="E118" i="14" s="1"/>
  <c r="E117" i="14" s="1"/>
  <c r="E116" i="14" s="1"/>
  <c r="E115" i="14" s="1"/>
  <c r="E114" i="14" s="1"/>
  <c r="E113" i="14" s="1"/>
  <c r="E112" i="14" s="1"/>
  <c r="E111" i="14" s="1"/>
  <c r="E109" i="14" s="1"/>
  <c r="E108" i="14" s="1"/>
  <c r="E107" i="14" s="1"/>
  <c r="E106" i="14" s="1"/>
  <c r="E105" i="14" s="1"/>
  <c r="E104" i="14" s="1"/>
  <c r="E103" i="14" s="1"/>
  <c r="E102" i="14" s="1"/>
  <c r="E101" i="14" s="1"/>
  <c r="E100" i="14" s="1"/>
  <c r="E99" i="14" s="1"/>
  <c r="E98" i="14" s="1"/>
  <c r="E97" i="14" s="1"/>
  <c r="E96" i="14" s="1"/>
  <c r="E95" i="14" s="1"/>
  <c r="E94" i="14" s="1"/>
  <c r="E93" i="14" s="1"/>
  <c r="E92" i="14" s="1"/>
  <c r="E91" i="14" s="1"/>
  <c r="E90" i="14" s="1"/>
  <c r="E89" i="14" s="1"/>
  <c r="E87" i="14" s="1"/>
  <c r="E86" i="14" s="1"/>
  <c r="E85" i="14" s="1"/>
  <c r="E84" i="14" s="1"/>
  <c r="E83" i="14" s="1"/>
  <c r="E82" i="14" s="1"/>
  <c r="E81" i="14" s="1"/>
  <c r="E80" i="14" s="1"/>
  <c r="E79" i="14" s="1"/>
  <c r="D79" i="14"/>
  <c r="D80" i="14" s="1"/>
  <c r="D81" i="14" s="1"/>
  <c r="D82" i="14" s="1"/>
  <c r="D83" i="14" s="1"/>
  <c r="D84" i="14" s="1"/>
  <c r="D85" i="14" s="1"/>
  <c r="D86" i="14" s="1"/>
  <c r="D87" i="14" s="1"/>
  <c r="D88" i="14" s="1"/>
  <c r="D90" i="14" s="1"/>
  <c r="D91" i="14" s="1"/>
  <c r="D92" i="14" s="1"/>
  <c r="D93" i="14" s="1"/>
  <c r="D94" i="14" s="1"/>
  <c r="D95" i="14" s="1"/>
  <c r="D96" i="14" s="1"/>
  <c r="D97" i="14" s="1"/>
  <c r="D98" i="14" s="1"/>
  <c r="D99" i="14" s="1"/>
  <c r="D100" i="14" s="1"/>
  <c r="D101" i="14" s="1"/>
  <c r="D102" i="14" s="1"/>
  <c r="D103" i="14" s="1"/>
  <c r="D104" i="14" s="1"/>
  <c r="D105" i="14" s="1"/>
  <c r="D106" i="14" s="1"/>
  <c r="D107" i="14" s="1"/>
  <c r="D108" i="14" s="1"/>
  <c r="D109" i="14" s="1"/>
  <c r="D110" i="14" s="1"/>
  <c r="D111" i="14" s="1"/>
  <c r="D112" i="14" s="1"/>
  <c r="D113" i="14" s="1"/>
  <c r="D114" i="14" s="1"/>
  <c r="D115" i="14" s="1"/>
  <c r="D116" i="14" s="1"/>
  <c r="D117" i="14" s="1"/>
  <c r="D118" i="14" s="1"/>
  <c r="D119" i="14" s="1"/>
  <c r="D121" i="14" s="1"/>
  <c r="D122" i="14" s="1"/>
  <c r="D123" i="14" s="1"/>
  <c r="D124" i="14" s="1"/>
  <c r="D125" i="14" s="1"/>
  <c r="D126" i="14" s="1"/>
  <c r="D127" i="14" s="1"/>
  <c r="D128" i="14" s="1"/>
  <c r="D129" i="14" s="1"/>
  <c r="D132" i="14" s="1"/>
  <c r="D133" i="14" s="1"/>
  <c r="D134" i="14" s="1"/>
  <c r="G13" i="11"/>
  <c r="F14" i="11"/>
  <c r="F66" i="11"/>
  <c r="G65" i="11"/>
  <c r="H12" i="11"/>
  <c r="I11" i="11"/>
  <c r="H64" i="11"/>
  <c r="K10" i="11"/>
  <c r="K63" i="11" s="1"/>
  <c r="L9" i="11"/>
  <c r="H18" i="14" l="1"/>
  <c r="H19" i="14" s="1"/>
  <c r="H20" i="14" s="1"/>
  <c r="H21" i="14" s="1"/>
  <c r="H22" i="14" s="1"/>
  <c r="H23" i="14" s="1"/>
  <c r="H24" i="14" s="1"/>
  <c r="H25" i="14" s="1"/>
  <c r="H26" i="14" s="1"/>
  <c r="H27" i="14" s="1"/>
  <c r="H29" i="14" s="1"/>
  <c r="H30" i="14" s="1"/>
  <c r="H31" i="14" s="1"/>
  <c r="H32" i="14" s="1"/>
  <c r="H33" i="14" s="1"/>
  <c r="H34" i="14" s="1"/>
  <c r="H35" i="14" s="1"/>
  <c r="H36" i="14" s="1"/>
  <c r="H37" i="14" s="1"/>
  <c r="H38" i="14" s="1"/>
  <c r="H39" i="14" s="1"/>
  <c r="H40" i="14" s="1"/>
  <c r="H41" i="14" s="1"/>
  <c r="H42" i="14" s="1"/>
  <c r="H43" i="14" s="1"/>
  <c r="H44" i="14" s="1"/>
  <c r="H45" i="14" s="1"/>
  <c r="H46" i="14" s="1"/>
  <c r="H47" i="14" s="1"/>
  <c r="H48" i="14" s="1"/>
  <c r="H49" i="14" s="1"/>
  <c r="H50" i="14" s="1"/>
  <c r="H51" i="14" s="1"/>
  <c r="H52" i="14" s="1"/>
  <c r="H53" i="14" s="1"/>
  <c r="H54" i="14" s="1"/>
  <c r="H55" i="14" s="1"/>
  <c r="H56" i="14" s="1"/>
  <c r="H57" i="14" s="1"/>
  <c r="H58" i="14" s="1"/>
  <c r="H60" i="14" s="1"/>
  <c r="H61" i="14" s="1"/>
  <c r="H62" i="14" s="1"/>
  <c r="H63" i="14" s="1"/>
  <c r="H64" i="14" s="1"/>
  <c r="H65" i="14" s="1"/>
  <c r="H66" i="14" s="1"/>
  <c r="H67" i="14" s="1"/>
  <c r="H68" i="14" s="1"/>
  <c r="H71" i="14" s="1"/>
  <c r="H72" i="14" s="1"/>
  <c r="H73" i="14" s="1"/>
  <c r="H74" i="14" s="1"/>
  <c r="I73" i="14"/>
  <c r="I72" i="14" s="1"/>
  <c r="I70" i="14" s="1"/>
  <c r="I69" i="14" s="1"/>
  <c r="I68" i="14" s="1"/>
  <c r="I67" i="14" s="1"/>
  <c r="I66" i="14" s="1"/>
  <c r="I65" i="14" s="1"/>
  <c r="I64" i="14" s="1"/>
  <c r="I63" i="14" s="1"/>
  <c r="I62" i="14" s="1"/>
  <c r="I61" i="14" s="1"/>
  <c r="I60" i="14" s="1"/>
  <c r="I59" i="14" s="1"/>
  <c r="I57" i="14" s="1"/>
  <c r="I56" i="14" s="1"/>
  <c r="I55" i="14" s="1"/>
  <c r="I54" i="14" s="1"/>
  <c r="I53" i="14" s="1"/>
  <c r="I52" i="14" s="1"/>
  <c r="I51" i="14" s="1"/>
  <c r="I50" i="14" s="1"/>
  <c r="I48" i="14" s="1"/>
  <c r="I47" i="14" s="1"/>
  <c r="I46" i="14" s="1"/>
  <c r="I45" i="14" s="1"/>
  <c r="I44" i="14" s="1"/>
  <c r="I43" i="14" s="1"/>
  <c r="I42" i="14" s="1"/>
  <c r="I41" i="14" s="1"/>
  <c r="I40" i="14" s="1"/>
  <c r="I39" i="14" s="1"/>
  <c r="I38" i="14" s="1"/>
  <c r="I37" i="14" s="1"/>
  <c r="I36" i="14" s="1"/>
  <c r="I35" i="14" s="1"/>
  <c r="I34" i="14" s="1"/>
  <c r="I33" i="14" s="1"/>
  <c r="I32" i="14" s="1"/>
  <c r="I31" i="14" s="1"/>
  <c r="I30" i="14" s="1"/>
  <c r="I29" i="14" s="1"/>
  <c r="I28" i="14" s="1"/>
  <c r="I26" i="14" s="1"/>
  <c r="I25" i="14" s="1"/>
  <c r="I24" i="14" s="1"/>
  <c r="I23" i="14" s="1"/>
  <c r="I22" i="14" s="1"/>
  <c r="I21" i="14" s="1"/>
  <c r="I20" i="14" s="1"/>
  <c r="I19" i="14" s="1"/>
  <c r="I18" i="14" s="1"/>
  <c r="I74" i="14" s="1"/>
  <c r="J11" i="11"/>
  <c r="I64" i="11"/>
  <c r="F15" i="11"/>
  <c r="G14" i="11"/>
  <c r="F67" i="11"/>
  <c r="I12" i="11"/>
  <c r="H65" i="11"/>
  <c r="G66" i="11"/>
  <c r="H13" i="11"/>
  <c r="L10" i="11"/>
  <c r="M9" i="11"/>
  <c r="C256" i="14" l="1"/>
  <c r="C255" i="14" s="1"/>
  <c r="C253" i="14" s="1"/>
  <c r="C252" i="14" s="1"/>
  <c r="C251" i="14" s="1"/>
  <c r="C250" i="14" s="1"/>
  <c r="C249" i="14" s="1"/>
  <c r="C248" i="14" s="1"/>
  <c r="C247" i="14" s="1"/>
  <c r="C246" i="14" s="1"/>
  <c r="C245" i="14" s="1"/>
  <c r="C244" i="14" s="1"/>
  <c r="C243" i="14" s="1"/>
  <c r="C242" i="14" s="1"/>
  <c r="C240" i="14" s="1"/>
  <c r="C239" i="14" s="1"/>
  <c r="C238" i="14" s="1"/>
  <c r="C237" i="14" s="1"/>
  <c r="C236" i="14" s="1"/>
  <c r="C235" i="14" s="1"/>
  <c r="C234" i="14" s="1"/>
  <c r="C233" i="14" s="1"/>
  <c r="C231" i="14" s="1"/>
  <c r="C230" i="14" s="1"/>
  <c r="C229" i="14" s="1"/>
  <c r="C228" i="14" s="1"/>
  <c r="C227" i="14" s="1"/>
  <c r="C226" i="14" s="1"/>
  <c r="C225" i="14" s="1"/>
  <c r="C224" i="14" s="1"/>
  <c r="C223" i="14" s="1"/>
  <c r="C222" i="14" s="1"/>
  <c r="C221" i="14" s="1"/>
  <c r="C220" i="14" s="1"/>
  <c r="C219" i="14" s="1"/>
  <c r="C218" i="14" s="1"/>
  <c r="C217" i="14" s="1"/>
  <c r="C216" i="14" s="1"/>
  <c r="C215" i="14" s="1"/>
  <c r="C214" i="14" s="1"/>
  <c r="C213" i="14" s="1"/>
  <c r="C212" i="14" s="1"/>
  <c r="C211" i="14" s="1"/>
  <c r="C209" i="14" s="1"/>
  <c r="C208" i="14" s="1"/>
  <c r="C207" i="14" s="1"/>
  <c r="C206" i="14" s="1"/>
  <c r="C205" i="14" s="1"/>
  <c r="C204" i="14" s="1"/>
  <c r="C203" i="14" s="1"/>
  <c r="C202" i="14" s="1"/>
  <c r="C201" i="14" s="1"/>
  <c r="F68" i="11"/>
  <c r="G134" i="14"/>
  <c r="G133" i="14" s="1"/>
  <c r="G131" i="14" s="1"/>
  <c r="G130" i="14" s="1"/>
  <c r="G129" i="14" s="1"/>
  <c r="G128" i="14" s="1"/>
  <c r="G127" i="14" s="1"/>
  <c r="G126" i="14" s="1"/>
  <c r="G125" i="14" s="1"/>
  <c r="G124" i="14" s="1"/>
  <c r="G123" i="14" s="1"/>
  <c r="G122" i="14" s="1"/>
  <c r="G121" i="14" s="1"/>
  <c r="G120" i="14" s="1"/>
  <c r="G118" i="14" s="1"/>
  <c r="G117" i="14" s="1"/>
  <c r="G116" i="14" s="1"/>
  <c r="G115" i="14" s="1"/>
  <c r="G114" i="14" s="1"/>
  <c r="G113" i="14" s="1"/>
  <c r="G112" i="14" s="1"/>
  <c r="G111" i="14" s="1"/>
  <c r="G109" i="14" s="1"/>
  <c r="G108" i="14" s="1"/>
  <c r="G107" i="14" s="1"/>
  <c r="G106" i="14" s="1"/>
  <c r="G105" i="14" s="1"/>
  <c r="G104" i="14" s="1"/>
  <c r="G103" i="14" s="1"/>
  <c r="G102" i="14" s="1"/>
  <c r="G101" i="14" s="1"/>
  <c r="G100" i="14" s="1"/>
  <c r="G99" i="14" s="1"/>
  <c r="G98" i="14" s="1"/>
  <c r="G97" i="14" s="1"/>
  <c r="G96" i="14" s="1"/>
  <c r="G95" i="14" s="1"/>
  <c r="G94" i="14" s="1"/>
  <c r="G93" i="14" s="1"/>
  <c r="G92" i="14" s="1"/>
  <c r="G91" i="14" s="1"/>
  <c r="G90" i="14" s="1"/>
  <c r="G89" i="14" s="1"/>
  <c r="G87" i="14" s="1"/>
  <c r="G86" i="14" s="1"/>
  <c r="G85" i="14" s="1"/>
  <c r="G84" i="14" s="1"/>
  <c r="G83" i="14" s="1"/>
  <c r="G82" i="14" s="1"/>
  <c r="G81" i="14" s="1"/>
  <c r="G80" i="14" s="1"/>
  <c r="G79" i="14" s="1"/>
  <c r="F79" i="14"/>
  <c r="F80" i="14" s="1"/>
  <c r="F81" i="14" s="1"/>
  <c r="F82" i="14" s="1"/>
  <c r="F83" i="14" s="1"/>
  <c r="F84" i="14" s="1"/>
  <c r="F85" i="14" s="1"/>
  <c r="F86" i="14" s="1"/>
  <c r="F87" i="14" s="1"/>
  <c r="F88" i="14" s="1"/>
  <c r="F90" i="14" s="1"/>
  <c r="F91" i="14" s="1"/>
  <c r="F92" i="14" s="1"/>
  <c r="F93" i="14" s="1"/>
  <c r="F94" i="14" s="1"/>
  <c r="F95" i="14" s="1"/>
  <c r="F96" i="14" s="1"/>
  <c r="F97" i="14" s="1"/>
  <c r="F98" i="14" s="1"/>
  <c r="F99" i="14" s="1"/>
  <c r="F100" i="14" s="1"/>
  <c r="F101" i="14" s="1"/>
  <c r="F102" i="14" s="1"/>
  <c r="F103" i="14" s="1"/>
  <c r="F104" i="14" s="1"/>
  <c r="F105" i="14" s="1"/>
  <c r="F106" i="14" s="1"/>
  <c r="F107" i="14" s="1"/>
  <c r="F108" i="14" s="1"/>
  <c r="F109" i="14" s="1"/>
  <c r="F110" i="14" s="1"/>
  <c r="F111" i="14" s="1"/>
  <c r="F112" i="14" s="1"/>
  <c r="F113" i="14" s="1"/>
  <c r="F114" i="14" s="1"/>
  <c r="F115" i="14" s="1"/>
  <c r="F116" i="14" s="1"/>
  <c r="F117" i="14" s="1"/>
  <c r="F118" i="14" s="1"/>
  <c r="F119" i="14" s="1"/>
  <c r="F121" i="14" s="1"/>
  <c r="F122" i="14" s="1"/>
  <c r="F123" i="14" s="1"/>
  <c r="F124" i="14" s="1"/>
  <c r="F125" i="14" s="1"/>
  <c r="F126" i="14" s="1"/>
  <c r="F127" i="14" s="1"/>
  <c r="F128" i="14" s="1"/>
  <c r="F129" i="14" s="1"/>
  <c r="F132" i="14" s="1"/>
  <c r="F133" i="14" s="1"/>
  <c r="F134" i="14" s="1"/>
  <c r="L63" i="11"/>
  <c r="E195" i="14"/>
  <c r="E194" i="14" s="1"/>
  <c r="E192" i="14" s="1"/>
  <c r="E191" i="14" s="1"/>
  <c r="E190" i="14" s="1"/>
  <c r="E189" i="14" s="1"/>
  <c r="E188" i="14" s="1"/>
  <c r="E187" i="14" s="1"/>
  <c r="E186" i="14" s="1"/>
  <c r="E185" i="14" s="1"/>
  <c r="E184" i="14" s="1"/>
  <c r="E183" i="14" s="1"/>
  <c r="E182" i="14" s="1"/>
  <c r="E181" i="14" s="1"/>
  <c r="E179" i="14" s="1"/>
  <c r="E178" i="14" s="1"/>
  <c r="E177" i="14" s="1"/>
  <c r="E176" i="14" s="1"/>
  <c r="E175" i="14" s="1"/>
  <c r="E174" i="14" s="1"/>
  <c r="E173" i="14" s="1"/>
  <c r="E172" i="14" s="1"/>
  <c r="E170" i="14" s="1"/>
  <c r="E169" i="14" s="1"/>
  <c r="E168" i="14" s="1"/>
  <c r="E167" i="14" s="1"/>
  <c r="E166" i="14" s="1"/>
  <c r="E165" i="14" s="1"/>
  <c r="E164" i="14" s="1"/>
  <c r="E163" i="14" s="1"/>
  <c r="E162" i="14" s="1"/>
  <c r="E161" i="14" s="1"/>
  <c r="E160" i="14" s="1"/>
  <c r="E159" i="14" s="1"/>
  <c r="E158" i="14" s="1"/>
  <c r="E157" i="14" s="1"/>
  <c r="E156" i="14" s="1"/>
  <c r="E155" i="14" s="1"/>
  <c r="E154" i="14" s="1"/>
  <c r="E153" i="14" s="1"/>
  <c r="E152" i="14" s="1"/>
  <c r="E151" i="14" s="1"/>
  <c r="E150" i="14" s="1"/>
  <c r="E148" i="14" s="1"/>
  <c r="E147" i="14" s="1"/>
  <c r="E146" i="14" s="1"/>
  <c r="E145" i="14" s="1"/>
  <c r="E144" i="14" s="1"/>
  <c r="E143" i="14" s="1"/>
  <c r="E142" i="14" s="1"/>
  <c r="E141" i="14" s="1"/>
  <c r="E140" i="14" s="1"/>
  <c r="D140" i="14"/>
  <c r="D141" i="14" s="1"/>
  <c r="D142" i="14" s="1"/>
  <c r="D143" i="14" s="1"/>
  <c r="D144" i="14" s="1"/>
  <c r="D145" i="14" s="1"/>
  <c r="D146" i="14" s="1"/>
  <c r="D147" i="14" s="1"/>
  <c r="D148" i="14" s="1"/>
  <c r="D149" i="14" s="1"/>
  <c r="D151" i="14" s="1"/>
  <c r="D152" i="14" s="1"/>
  <c r="D153" i="14" s="1"/>
  <c r="D154" i="14" s="1"/>
  <c r="D155" i="14" s="1"/>
  <c r="D156" i="14" s="1"/>
  <c r="D157" i="14" s="1"/>
  <c r="D158" i="14" s="1"/>
  <c r="D159" i="14" s="1"/>
  <c r="D160" i="14" s="1"/>
  <c r="D161" i="14" s="1"/>
  <c r="D162" i="14" s="1"/>
  <c r="D163" i="14" s="1"/>
  <c r="D164" i="14" s="1"/>
  <c r="D165" i="14" s="1"/>
  <c r="D166" i="14" s="1"/>
  <c r="D167" i="14" s="1"/>
  <c r="D168" i="14" s="1"/>
  <c r="D169" i="14" s="1"/>
  <c r="D170" i="14" s="1"/>
  <c r="D171" i="14" s="1"/>
  <c r="D172" i="14" s="1"/>
  <c r="D173" i="14" s="1"/>
  <c r="D174" i="14" s="1"/>
  <c r="D175" i="14" s="1"/>
  <c r="D176" i="14" s="1"/>
  <c r="D177" i="14" s="1"/>
  <c r="D178" i="14" s="1"/>
  <c r="D179" i="14" s="1"/>
  <c r="D180" i="14" s="1"/>
  <c r="D182" i="14" s="1"/>
  <c r="D183" i="14" s="1"/>
  <c r="D184" i="14" s="1"/>
  <c r="D185" i="14" s="1"/>
  <c r="D186" i="14" s="1"/>
  <c r="D187" i="14" s="1"/>
  <c r="D188" i="14" s="1"/>
  <c r="D189" i="14" s="1"/>
  <c r="D190" i="14" s="1"/>
  <c r="D193" i="14" s="1"/>
  <c r="D194" i="14" s="1"/>
  <c r="D195" i="14" s="1"/>
  <c r="I65" i="11"/>
  <c r="J12" i="11"/>
  <c r="H14" i="11"/>
  <c r="G67" i="11"/>
  <c r="I13" i="11"/>
  <c r="H66" i="11"/>
  <c r="G15" i="11"/>
  <c r="F16" i="11"/>
  <c r="K11" i="11"/>
  <c r="J64" i="11"/>
  <c r="M10" i="11"/>
  <c r="M63" i="11" s="1"/>
  <c r="N9" i="11"/>
  <c r="K73" i="14" l="1"/>
  <c r="K72" i="14" s="1"/>
  <c r="K70" i="14" s="1"/>
  <c r="K69" i="14" s="1"/>
  <c r="K68" i="14" s="1"/>
  <c r="K67" i="14" s="1"/>
  <c r="K66" i="14" s="1"/>
  <c r="K65" i="14" s="1"/>
  <c r="K64" i="14" s="1"/>
  <c r="K63" i="14" s="1"/>
  <c r="K62" i="14" s="1"/>
  <c r="K61" i="14" s="1"/>
  <c r="K60" i="14" s="1"/>
  <c r="K59" i="14" s="1"/>
  <c r="K57" i="14" s="1"/>
  <c r="K56" i="14" s="1"/>
  <c r="K55" i="14" s="1"/>
  <c r="K54" i="14" s="1"/>
  <c r="K53" i="14" s="1"/>
  <c r="K52" i="14" s="1"/>
  <c r="K51" i="14" s="1"/>
  <c r="K50" i="14" s="1"/>
  <c r="K48" i="14" s="1"/>
  <c r="K47" i="14" s="1"/>
  <c r="K46" i="14" s="1"/>
  <c r="K45" i="14" s="1"/>
  <c r="K44" i="14" s="1"/>
  <c r="K43" i="14" s="1"/>
  <c r="K42" i="14" s="1"/>
  <c r="K41" i="14" s="1"/>
  <c r="K40" i="14" s="1"/>
  <c r="K39" i="14" s="1"/>
  <c r="K38" i="14" s="1"/>
  <c r="K37" i="14" s="1"/>
  <c r="K36" i="14" s="1"/>
  <c r="K35" i="14" s="1"/>
  <c r="K34" i="14" s="1"/>
  <c r="K33" i="14" s="1"/>
  <c r="K32" i="14" s="1"/>
  <c r="K31" i="14" s="1"/>
  <c r="K30" i="14" s="1"/>
  <c r="K29" i="14" s="1"/>
  <c r="K28" i="14" s="1"/>
  <c r="K26" i="14" s="1"/>
  <c r="K25" i="14" s="1"/>
  <c r="K24" i="14" s="1"/>
  <c r="K23" i="14" s="1"/>
  <c r="K22" i="14" s="1"/>
  <c r="K21" i="14" s="1"/>
  <c r="K20" i="14" s="1"/>
  <c r="K19" i="14" s="1"/>
  <c r="K18" i="14" s="1"/>
  <c r="K74" i="14" s="1"/>
  <c r="J18" i="14"/>
  <c r="J19" i="14" s="1"/>
  <c r="J20" i="14" s="1"/>
  <c r="J21" i="14" s="1"/>
  <c r="J22" i="14" s="1"/>
  <c r="J23" i="14" s="1"/>
  <c r="J24" i="14" s="1"/>
  <c r="J25" i="14" s="1"/>
  <c r="J26" i="14" s="1"/>
  <c r="J27" i="14" s="1"/>
  <c r="J29" i="14" s="1"/>
  <c r="J30" i="14" s="1"/>
  <c r="J31" i="14" s="1"/>
  <c r="J32" i="14" s="1"/>
  <c r="J33" i="14" s="1"/>
  <c r="J34" i="14" s="1"/>
  <c r="J35" i="14" s="1"/>
  <c r="J36" i="14" s="1"/>
  <c r="J37" i="14" s="1"/>
  <c r="J38" i="14" s="1"/>
  <c r="J39" i="14" s="1"/>
  <c r="J40" i="14" s="1"/>
  <c r="J41" i="14" s="1"/>
  <c r="J42" i="14" s="1"/>
  <c r="J43" i="14" s="1"/>
  <c r="J44" i="14" s="1"/>
  <c r="J45" i="14" s="1"/>
  <c r="J46" i="14" s="1"/>
  <c r="J47" i="14" s="1"/>
  <c r="J48" i="14" s="1"/>
  <c r="J49" i="14" s="1"/>
  <c r="J50" i="14" s="1"/>
  <c r="J51" i="14" s="1"/>
  <c r="J52" i="14" s="1"/>
  <c r="J53" i="14" s="1"/>
  <c r="J54" i="14" s="1"/>
  <c r="J55" i="14" s="1"/>
  <c r="J56" i="14" s="1"/>
  <c r="J57" i="14" s="1"/>
  <c r="J58" i="14" s="1"/>
  <c r="J60" i="14" s="1"/>
  <c r="J61" i="14" s="1"/>
  <c r="J62" i="14" s="1"/>
  <c r="J63" i="14" s="1"/>
  <c r="J64" i="14" s="1"/>
  <c r="J65" i="14" s="1"/>
  <c r="J66" i="14" s="1"/>
  <c r="J67" i="14" s="1"/>
  <c r="J68" i="14" s="1"/>
  <c r="J71" i="14" s="1"/>
  <c r="J72" i="14" s="1"/>
  <c r="J73" i="14" s="1"/>
  <c r="J74" i="14" s="1"/>
  <c r="L11" i="11"/>
  <c r="K64" i="11"/>
  <c r="J65" i="11"/>
  <c r="K12" i="11"/>
  <c r="F69" i="11"/>
  <c r="G16" i="11"/>
  <c r="F17" i="11"/>
  <c r="C317" i="14" s="1"/>
  <c r="C316" i="14" s="1"/>
  <c r="C314" i="14" s="1"/>
  <c r="C313" i="14" s="1"/>
  <c r="C312" i="14" s="1"/>
  <c r="C311" i="14" s="1"/>
  <c r="C310" i="14" s="1"/>
  <c r="C309" i="14" s="1"/>
  <c r="C308" i="14" s="1"/>
  <c r="C307" i="14" s="1"/>
  <c r="C306" i="14" s="1"/>
  <c r="C305" i="14" s="1"/>
  <c r="C304" i="14" s="1"/>
  <c r="C303" i="14" s="1"/>
  <c r="C301" i="14" s="1"/>
  <c r="C300" i="14" s="1"/>
  <c r="C299" i="14" s="1"/>
  <c r="C298" i="14" s="1"/>
  <c r="C297" i="14" s="1"/>
  <c r="C296" i="14" s="1"/>
  <c r="C295" i="14" s="1"/>
  <c r="C294" i="14" s="1"/>
  <c r="C292" i="14" s="1"/>
  <c r="C291" i="14" s="1"/>
  <c r="C290" i="14" s="1"/>
  <c r="C289" i="14" s="1"/>
  <c r="C288" i="14" s="1"/>
  <c r="C287" i="14" s="1"/>
  <c r="C286" i="14" s="1"/>
  <c r="C285" i="14" s="1"/>
  <c r="C284" i="14" s="1"/>
  <c r="C283" i="14" s="1"/>
  <c r="C282" i="14" s="1"/>
  <c r="C281" i="14" s="1"/>
  <c r="C280" i="14" s="1"/>
  <c r="C279" i="14" s="1"/>
  <c r="C278" i="14" s="1"/>
  <c r="C277" i="14" s="1"/>
  <c r="C276" i="14" s="1"/>
  <c r="C275" i="14" s="1"/>
  <c r="C274" i="14" s="1"/>
  <c r="C273" i="14" s="1"/>
  <c r="C272" i="14" s="1"/>
  <c r="C270" i="14" s="1"/>
  <c r="C269" i="14" s="1"/>
  <c r="C268" i="14" s="1"/>
  <c r="C267" i="14" s="1"/>
  <c r="C266" i="14" s="1"/>
  <c r="C265" i="14" s="1"/>
  <c r="C264" i="14" s="1"/>
  <c r="C263" i="14" s="1"/>
  <c r="C262" i="14" s="1"/>
  <c r="G68" i="11"/>
  <c r="H15" i="11"/>
  <c r="J13" i="11"/>
  <c r="I66" i="11"/>
  <c r="I14" i="11"/>
  <c r="H67" i="11"/>
  <c r="N10" i="11"/>
  <c r="O9" i="11"/>
  <c r="G195" i="14" l="1"/>
  <c r="G194" i="14" s="1"/>
  <c r="G192" i="14" s="1"/>
  <c r="G191" i="14" s="1"/>
  <c r="G190" i="14" s="1"/>
  <c r="G189" i="14" s="1"/>
  <c r="G188" i="14" s="1"/>
  <c r="G187" i="14" s="1"/>
  <c r="G186" i="14" s="1"/>
  <c r="G185" i="14" s="1"/>
  <c r="G184" i="14" s="1"/>
  <c r="G183" i="14" s="1"/>
  <c r="G182" i="14" s="1"/>
  <c r="G181" i="14" s="1"/>
  <c r="G179" i="14" s="1"/>
  <c r="G178" i="14" s="1"/>
  <c r="G177" i="14" s="1"/>
  <c r="G176" i="14" s="1"/>
  <c r="G175" i="14" s="1"/>
  <c r="G174" i="14" s="1"/>
  <c r="G173" i="14" s="1"/>
  <c r="G172" i="14" s="1"/>
  <c r="G170" i="14" s="1"/>
  <c r="G169" i="14" s="1"/>
  <c r="G168" i="14" s="1"/>
  <c r="G167" i="14" s="1"/>
  <c r="G166" i="14" s="1"/>
  <c r="G165" i="14" s="1"/>
  <c r="G164" i="14" s="1"/>
  <c r="G163" i="14" s="1"/>
  <c r="G162" i="14" s="1"/>
  <c r="G161" i="14" s="1"/>
  <c r="G160" i="14" s="1"/>
  <c r="G159" i="14" s="1"/>
  <c r="G158" i="14" s="1"/>
  <c r="G157" i="14" s="1"/>
  <c r="G156" i="14" s="1"/>
  <c r="G155" i="14" s="1"/>
  <c r="G154" i="14" s="1"/>
  <c r="G153" i="14" s="1"/>
  <c r="G152" i="14" s="1"/>
  <c r="G151" i="14" s="1"/>
  <c r="G150" i="14" s="1"/>
  <c r="G148" i="14" s="1"/>
  <c r="G147" i="14" s="1"/>
  <c r="G146" i="14" s="1"/>
  <c r="G145" i="14" s="1"/>
  <c r="G144" i="14" s="1"/>
  <c r="G143" i="14" s="1"/>
  <c r="G142" i="14" s="1"/>
  <c r="G141" i="14" s="1"/>
  <c r="G140" i="14" s="1"/>
  <c r="F140" i="14"/>
  <c r="F141" i="14" s="1"/>
  <c r="F142" i="14" s="1"/>
  <c r="F143" i="14" s="1"/>
  <c r="F144" i="14" s="1"/>
  <c r="F145" i="14" s="1"/>
  <c r="F146" i="14" s="1"/>
  <c r="F147" i="14" s="1"/>
  <c r="F148" i="14" s="1"/>
  <c r="F149" i="14" s="1"/>
  <c r="F151" i="14" s="1"/>
  <c r="F152" i="14" s="1"/>
  <c r="F153" i="14" s="1"/>
  <c r="F154" i="14" s="1"/>
  <c r="F155" i="14" s="1"/>
  <c r="F156" i="14" s="1"/>
  <c r="F157" i="14" s="1"/>
  <c r="F158" i="14" s="1"/>
  <c r="F159" i="14" s="1"/>
  <c r="F160" i="14" s="1"/>
  <c r="F161" i="14" s="1"/>
  <c r="F162" i="14" s="1"/>
  <c r="F163" i="14" s="1"/>
  <c r="F164" i="14" s="1"/>
  <c r="F165" i="14" s="1"/>
  <c r="F166" i="14" s="1"/>
  <c r="F167" i="14" s="1"/>
  <c r="F168" i="14" s="1"/>
  <c r="F169" i="14" s="1"/>
  <c r="F170" i="14" s="1"/>
  <c r="F171" i="14" s="1"/>
  <c r="F172" i="14" s="1"/>
  <c r="F173" i="14" s="1"/>
  <c r="F174" i="14" s="1"/>
  <c r="F175" i="14" s="1"/>
  <c r="F176" i="14" s="1"/>
  <c r="F177" i="14" s="1"/>
  <c r="F178" i="14" s="1"/>
  <c r="F179" i="14" s="1"/>
  <c r="F180" i="14" s="1"/>
  <c r="F182" i="14" s="1"/>
  <c r="F183" i="14" s="1"/>
  <c r="F184" i="14" s="1"/>
  <c r="F185" i="14" s="1"/>
  <c r="F186" i="14" s="1"/>
  <c r="F187" i="14" s="1"/>
  <c r="F188" i="14" s="1"/>
  <c r="F189" i="14" s="1"/>
  <c r="F190" i="14" s="1"/>
  <c r="F193" i="14" s="1"/>
  <c r="F194" i="14" s="1"/>
  <c r="F195" i="14" s="1"/>
  <c r="E256" i="14"/>
  <c r="E255" i="14" s="1"/>
  <c r="E253" i="14" s="1"/>
  <c r="E252" i="14" s="1"/>
  <c r="E251" i="14" s="1"/>
  <c r="E250" i="14" s="1"/>
  <c r="E249" i="14" s="1"/>
  <c r="E248" i="14" s="1"/>
  <c r="E247" i="14" s="1"/>
  <c r="E246" i="14" s="1"/>
  <c r="E245" i="14" s="1"/>
  <c r="E244" i="14" s="1"/>
  <c r="E243" i="14" s="1"/>
  <c r="E242" i="14" s="1"/>
  <c r="E240" i="14" s="1"/>
  <c r="E239" i="14" s="1"/>
  <c r="E238" i="14" s="1"/>
  <c r="E237" i="14" s="1"/>
  <c r="E236" i="14" s="1"/>
  <c r="E235" i="14" s="1"/>
  <c r="E234" i="14" s="1"/>
  <c r="E233" i="14" s="1"/>
  <c r="E231" i="14" s="1"/>
  <c r="E230" i="14" s="1"/>
  <c r="E229" i="14" s="1"/>
  <c r="E228" i="14" s="1"/>
  <c r="E227" i="14" s="1"/>
  <c r="E226" i="14" s="1"/>
  <c r="E225" i="14" s="1"/>
  <c r="E224" i="14" s="1"/>
  <c r="E223" i="14" s="1"/>
  <c r="E222" i="14" s="1"/>
  <c r="E221" i="14" s="1"/>
  <c r="E220" i="14" s="1"/>
  <c r="E219" i="14" s="1"/>
  <c r="E218" i="14" s="1"/>
  <c r="E217" i="14" s="1"/>
  <c r="E216" i="14" s="1"/>
  <c r="E215" i="14" s="1"/>
  <c r="E214" i="14" s="1"/>
  <c r="E213" i="14" s="1"/>
  <c r="E212" i="14" s="1"/>
  <c r="E211" i="14" s="1"/>
  <c r="E209" i="14" s="1"/>
  <c r="E208" i="14" s="1"/>
  <c r="E207" i="14" s="1"/>
  <c r="E206" i="14" s="1"/>
  <c r="E205" i="14" s="1"/>
  <c r="E204" i="14" s="1"/>
  <c r="E203" i="14" s="1"/>
  <c r="E202" i="14" s="1"/>
  <c r="E201" i="14" s="1"/>
  <c r="D201" i="14"/>
  <c r="D202" i="14" s="1"/>
  <c r="D203" i="14" s="1"/>
  <c r="D204" i="14" s="1"/>
  <c r="D205" i="14" s="1"/>
  <c r="D206" i="14" s="1"/>
  <c r="D207" i="14" s="1"/>
  <c r="D208" i="14" s="1"/>
  <c r="D209" i="14" s="1"/>
  <c r="D210" i="14" s="1"/>
  <c r="D212" i="14" s="1"/>
  <c r="D213" i="14" s="1"/>
  <c r="D214" i="14" s="1"/>
  <c r="D215" i="14" s="1"/>
  <c r="D216" i="14" s="1"/>
  <c r="D217" i="14" s="1"/>
  <c r="D218" i="14" s="1"/>
  <c r="D219" i="14" s="1"/>
  <c r="D220" i="14" s="1"/>
  <c r="D221" i="14" s="1"/>
  <c r="D222" i="14" s="1"/>
  <c r="D223" i="14" s="1"/>
  <c r="D224" i="14" s="1"/>
  <c r="D225" i="14" s="1"/>
  <c r="D226" i="14" s="1"/>
  <c r="D227" i="14" s="1"/>
  <c r="D228" i="14" s="1"/>
  <c r="D229" i="14" s="1"/>
  <c r="D230" i="14" s="1"/>
  <c r="D231" i="14" s="1"/>
  <c r="D232" i="14" s="1"/>
  <c r="D233" i="14" s="1"/>
  <c r="D234" i="14" s="1"/>
  <c r="D235" i="14" s="1"/>
  <c r="D236" i="14" s="1"/>
  <c r="D237" i="14" s="1"/>
  <c r="D238" i="14" s="1"/>
  <c r="D239" i="14" s="1"/>
  <c r="D240" i="14" s="1"/>
  <c r="D241" i="14" s="1"/>
  <c r="D243" i="14" s="1"/>
  <c r="D244" i="14" s="1"/>
  <c r="D245" i="14" s="1"/>
  <c r="D246" i="14" s="1"/>
  <c r="D247" i="14" s="1"/>
  <c r="D248" i="14" s="1"/>
  <c r="D249" i="14" s="1"/>
  <c r="D250" i="14" s="1"/>
  <c r="D251" i="14" s="1"/>
  <c r="D254" i="14" s="1"/>
  <c r="D255" i="14" s="1"/>
  <c r="D256" i="14" s="1"/>
  <c r="N63" i="11"/>
  <c r="I134" i="14"/>
  <c r="I133" i="14" s="1"/>
  <c r="I131" i="14" s="1"/>
  <c r="I130" i="14" s="1"/>
  <c r="I129" i="14" s="1"/>
  <c r="I128" i="14" s="1"/>
  <c r="I127" i="14" s="1"/>
  <c r="I126" i="14" s="1"/>
  <c r="I125" i="14" s="1"/>
  <c r="I124" i="14" s="1"/>
  <c r="I123" i="14" s="1"/>
  <c r="I122" i="14" s="1"/>
  <c r="I121" i="14" s="1"/>
  <c r="I120" i="14" s="1"/>
  <c r="I118" i="14" s="1"/>
  <c r="I117" i="14" s="1"/>
  <c r="I116" i="14" s="1"/>
  <c r="I115" i="14" s="1"/>
  <c r="I114" i="14" s="1"/>
  <c r="I113" i="14" s="1"/>
  <c r="I112" i="14" s="1"/>
  <c r="I111" i="14" s="1"/>
  <c r="I109" i="14" s="1"/>
  <c r="I108" i="14" s="1"/>
  <c r="I107" i="14" s="1"/>
  <c r="I106" i="14" s="1"/>
  <c r="I105" i="14" s="1"/>
  <c r="I104" i="14" s="1"/>
  <c r="I103" i="14" s="1"/>
  <c r="I102" i="14" s="1"/>
  <c r="I101" i="14" s="1"/>
  <c r="I100" i="14" s="1"/>
  <c r="I99" i="14" s="1"/>
  <c r="I98" i="14" s="1"/>
  <c r="I97" i="14" s="1"/>
  <c r="I96" i="14" s="1"/>
  <c r="I95" i="14" s="1"/>
  <c r="I94" i="14" s="1"/>
  <c r="I93" i="14" s="1"/>
  <c r="I92" i="14" s="1"/>
  <c r="I91" i="14" s="1"/>
  <c r="I90" i="14" s="1"/>
  <c r="I89" i="14" s="1"/>
  <c r="I87" i="14" s="1"/>
  <c r="I86" i="14" s="1"/>
  <c r="I85" i="14" s="1"/>
  <c r="I84" i="14" s="1"/>
  <c r="I83" i="14" s="1"/>
  <c r="I82" i="14" s="1"/>
  <c r="I81" i="14" s="1"/>
  <c r="I80" i="14" s="1"/>
  <c r="I79" i="14" s="1"/>
  <c r="H79" i="14"/>
  <c r="H80" i="14" s="1"/>
  <c r="H81" i="14" s="1"/>
  <c r="H82" i="14" s="1"/>
  <c r="H83" i="14" s="1"/>
  <c r="H84" i="14" s="1"/>
  <c r="H85" i="14" s="1"/>
  <c r="H86" i="14" s="1"/>
  <c r="H87" i="14" s="1"/>
  <c r="H88" i="14" s="1"/>
  <c r="H90" i="14" s="1"/>
  <c r="H91" i="14" s="1"/>
  <c r="H92" i="14" s="1"/>
  <c r="H93" i="14" s="1"/>
  <c r="H94" i="14" s="1"/>
  <c r="H95" i="14" s="1"/>
  <c r="H96" i="14" s="1"/>
  <c r="H97" i="14" s="1"/>
  <c r="H98" i="14" s="1"/>
  <c r="H99" i="14" s="1"/>
  <c r="H100" i="14" s="1"/>
  <c r="H101" i="14" s="1"/>
  <c r="H102" i="14" s="1"/>
  <c r="H103" i="14" s="1"/>
  <c r="H104" i="14" s="1"/>
  <c r="H105" i="14" s="1"/>
  <c r="H106" i="14" s="1"/>
  <c r="H107" i="14" s="1"/>
  <c r="H108" i="14" s="1"/>
  <c r="H109" i="14" s="1"/>
  <c r="H110" i="14" s="1"/>
  <c r="H111" i="14" s="1"/>
  <c r="H112" i="14" s="1"/>
  <c r="H113" i="14" s="1"/>
  <c r="H114" i="14" s="1"/>
  <c r="H115" i="14" s="1"/>
  <c r="H116" i="14" s="1"/>
  <c r="H117" i="14" s="1"/>
  <c r="H118" i="14" s="1"/>
  <c r="H119" i="14" s="1"/>
  <c r="H121" i="14" s="1"/>
  <c r="H122" i="14" s="1"/>
  <c r="H123" i="14" s="1"/>
  <c r="H124" i="14" s="1"/>
  <c r="H125" i="14" s="1"/>
  <c r="H126" i="14" s="1"/>
  <c r="H127" i="14" s="1"/>
  <c r="H128" i="14" s="1"/>
  <c r="H129" i="14" s="1"/>
  <c r="H132" i="14" s="1"/>
  <c r="H133" i="14" s="1"/>
  <c r="H134" i="14" s="1"/>
  <c r="J14" i="11"/>
  <c r="I67" i="11"/>
  <c r="J66" i="11"/>
  <c r="K13" i="11"/>
  <c r="H16" i="11"/>
  <c r="G69" i="11"/>
  <c r="K65" i="11"/>
  <c r="L12" i="11"/>
  <c r="H68" i="11"/>
  <c r="I15" i="11"/>
  <c r="F18" i="11"/>
  <c r="G17" i="11"/>
  <c r="F70" i="11"/>
  <c r="M11" i="11"/>
  <c r="L64" i="11"/>
  <c r="O10" i="11"/>
  <c r="O63" i="11" s="1"/>
  <c r="P9" i="11"/>
  <c r="M73" i="14" l="1"/>
  <c r="M72" i="14" s="1"/>
  <c r="M70" i="14" s="1"/>
  <c r="M69" i="14" s="1"/>
  <c r="M68" i="14" s="1"/>
  <c r="M67" i="14" s="1"/>
  <c r="M66" i="14" s="1"/>
  <c r="M65" i="14" s="1"/>
  <c r="M64" i="14" s="1"/>
  <c r="M63" i="14" s="1"/>
  <c r="M62" i="14" s="1"/>
  <c r="M61" i="14" s="1"/>
  <c r="M60" i="14" s="1"/>
  <c r="M59" i="14" s="1"/>
  <c r="M57" i="14" s="1"/>
  <c r="M56" i="14" s="1"/>
  <c r="M55" i="14" s="1"/>
  <c r="M54" i="14" s="1"/>
  <c r="M53" i="14" s="1"/>
  <c r="M52" i="14" s="1"/>
  <c r="M51" i="14" s="1"/>
  <c r="M50" i="14" s="1"/>
  <c r="M48" i="14" s="1"/>
  <c r="M47" i="14" s="1"/>
  <c r="M46" i="14" s="1"/>
  <c r="M45" i="14" s="1"/>
  <c r="M44" i="14" s="1"/>
  <c r="M43" i="14" s="1"/>
  <c r="M42" i="14" s="1"/>
  <c r="M41" i="14" s="1"/>
  <c r="M40" i="14" s="1"/>
  <c r="M39" i="14" s="1"/>
  <c r="M38" i="14" s="1"/>
  <c r="M37" i="14" s="1"/>
  <c r="M36" i="14" s="1"/>
  <c r="M35" i="14" s="1"/>
  <c r="M34" i="14" s="1"/>
  <c r="M33" i="14" s="1"/>
  <c r="M32" i="14" s="1"/>
  <c r="M31" i="14" s="1"/>
  <c r="M30" i="14" s="1"/>
  <c r="M29" i="14" s="1"/>
  <c r="M28" i="14" s="1"/>
  <c r="M26" i="14" s="1"/>
  <c r="M25" i="14" s="1"/>
  <c r="M24" i="14" s="1"/>
  <c r="M23" i="14" s="1"/>
  <c r="M22" i="14" s="1"/>
  <c r="M21" i="14" s="1"/>
  <c r="M20" i="14" s="1"/>
  <c r="M19" i="14" s="1"/>
  <c r="M18" i="14" s="1"/>
  <c r="M74" i="14" s="1"/>
  <c r="L18" i="14"/>
  <c r="L19" i="14" s="1"/>
  <c r="L20" i="14" s="1"/>
  <c r="L21" i="14" s="1"/>
  <c r="L22" i="14" s="1"/>
  <c r="L23" i="14" s="1"/>
  <c r="L24" i="14" s="1"/>
  <c r="L25" i="14" s="1"/>
  <c r="L26" i="14" s="1"/>
  <c r="L27" i="14" s="1"/>
  <c r="L29" i="14" s="1"/>
  <c r="L30" i="14" s="1"/>
  <c r="L31" i="14" s="1"/>
  <c r="L32" i="14" s="1"/>
  <c r="L33" i="14" s="1"/>
  <c r="L34" i="14" s="1"/>
  <c r="L35" i="14" s="1"/>
  <c r="L36" i="14" s="1"/>
  <c r="L37" i="14" s="1"/>
  <c r="L38" i="14" s="1"/>
  <c r="L39" i="14" s="1"/>
  <c r="L40" i="14" s="1"/>
  <c r="L41" i="14" s="1"/>
  <c r="L42" i="14" s="1"/>
  <c r="L43" i="14" s="1"/>
  <c r="L44" i="14" s="1"/>
  <c r="L45" i="14" s="1"/>
  <c r="L46" i="14" s="1"/>
  <c r="L47" i="14" s="1"/>
  <c r="L48" i="14" s="1"/>
  <c r="L49" i="14" s="1"/>
  <c r="L50" i="14" s="1"/>
  <c r="L51" i="14" s="1"/>
  <c r="L52" i="14" s="1"/>
  <c r="L53" i="14" s="1"/>
  <c r="L54" i="14" s="1"/>
  <c r="L55" i="14" s="1"/>
  <c r="L56" i="14" s="1"/>
  <c r="L57" i="14" s="1"/>
  <c r="L58" i="14" s="1"/>
  <c r="L60" i="14" s="1"/>
  <c r="L61" i="14" s="1"/>
  <c r="L62" i="14" s="1"/>
  <c r="L63" i="14" s="1"/>
  <c r="L64" i="14" s="1"/>
  <c r="L65" i="14" s="1"/>
  <c r="L66" i="14" s="1"/>
  <c r="L67" i="14" s="1"/>
  <c r="L68" i="14" s="1"/>
  <c r="L71" i="14" s="1"/>
  <c r="L72" i="14" s="1"/>
  <c r="L73" i="14" s="1"/>
  <c r="L74" i="14" s="1"/>
  <c r="N11" i="11"/>
  <c r="M64" i="11"/>
  <c r="G70" i="11"/>
  <c r="H17" i="11"/>
  <c r="I68" i="11"/>
  <c r="J15" i="11"/>
  <c r="L65" i="11"/>
  <c r="M12" i="11"/>
  <c r="L13" i="11"/>
  <c r="K66" i="11"/>
  <c r="J62" i="11"/>
  <c r="F71" i="11"/>
  <c r="G18" i="11"/>
  <c r="H69" i="11"/>
  <c r="I16" i="11"/>
  <c r="K14" i="11"/>
  <c r="J67" i="11"/>
  <c r="P10" i="11"/>
  <c r="P63" i="11" s="1"/>
  <c r="Q9" i="11"/>
  <c r="E317" i="14" l="1"/>
  <c r="E316" i="14" s="1"/>
  <c r="E314" i="14" s="1"/>
  <c r="E313" i="14" s="1"/>
  <c r="E312" i="14" s="1"/>
  <c r="E311" i="14" s="1"/>
  <c r="E310" i="14" s="1"/>
  <c r="E309" i="14" s="1"/>
  <c r="E308" i="14" s="1"/>
  <c r="E307" i="14" s="1"/>
  <c r="E306" i="14" s="1"/>
  <c r="E305" i="14" s="1"/>
  <c r="E304" i="14" s="1"/>
  <c r="E303" i="14" s="1"/>
  <c r="E301" i="14" s="1"/>
  <c r="E300" i="14" s="1"/>
  <c r="E299" i="14" s="1"/>
  <c r="E298" i="14" s="1"/>
  <c r="E297" i="14" s="1"/>
  <c r="E296" i="14" s="1"/>
  <c r="E295" i="14" s="1"/>
  <c r="E294" i="14" s="1"/>
  <c r="E292" i="14" s="1"/>
  <c r="E291" i="14" s="1"/>
  <c r="E290" i="14" s="1"/>
  <c r="E289" i="14" s="1"/>
  <c r="E288" i="14" s="1"/>
  <c r="E287" i="14" s="1"/>
  <c r="E286" i="14" s="1"/>
  <c r="E285" i="14" s="1"/>
  <c r="E284" i="14" s="1"/>
  <c r="E283" i="14" s="1"/>
  <c r="E282" i="14" s="1"/>
  <c r="E281" i="14" s="1"/>
  <c r="E280" i="14" s="1"/>
  <c r="E279" i="14" s="1"/>
  <c r="E278" i="14" s="1"/>
  <c r="E277" i="14" s="1"/>
  <c r="E276" i="14" s="1"/>
  <c r="E275" i="14" s="1"/>
  <c r="E274" i="14" s="1"/>
  <c r="E273" i="14" s="1"/>
  <c r="E272" i="14" s="1"/>
  <c r="E270" i="14" s="1"/>
  <c r="E269" i="14" s="1"/>
  <c r="E268" i="14" s="1"/>
  <c r="E267" i="14" s="1"/>
  <c r="E266" i="14" s="1"/>
  <c r="E265" i="14" s="1"/>
  <c r="E264" i="14" s="1"/>
  <c r="E263" i="14" s="1"/>
  <c r="E262" i="14" s="1"/>
  <c r="D262" i="14"/>
  <c r="D263" i="14" s="1"/>
  <c r="D264" i="14" s="1"/>
  <c r="D265" i="14" s="1"/>
  <c r="D266" i="14" s="1"/>
  <c r="D267" i="14" s="1"/>
  <c r="D268" i="14" s="1"/>
  <c r="D269" i="14" s="1"/>
  <c r="D270" i="14" s="1"/>
  <c r="D271" i="14" s="1"/>
  <c r="D273" i="14" s="1"/>
  <c r="D274" i="14" s="1"/>
  <c r="D275" i="14" s="1"/>
  <c r="D276" i="14" s="1"/>
  <c r="D277" i="14" s="1"/>
  <c r="D278" i="14" s="1"/>
  <c r="D279" i="14" s="1"/>
  <c r="D280" i="14" s="1"/>
  <c r="D281" i="14" s="1"/>
  <c r="D282" i="14" s="1"/>
  <c r="D283" i="14" s="1"/>
  <c r="D284" i="14" s="1"/>
  <c r="D285" i="14" s="1"/>
  <c r="D286" i="14" s="1"/>
  <c r="D287" i="14" s="1"/>
  <c r="D288" i="14" s="1"/>
  <c r="D289" i="14" s="1"/>
  <c r="D290" i="14" s="1"/>
  <c r="D291" i="14" s="1"/>
  <c r="D292" i="14" s="1"/>
  <c r="D293" i="14" s="1"/>
  <c r="D294" i="14" s="1"/>
  <c r="D295" i="14" s="1"/>
  <c r="D296" i="14" s="1"/>
  <c r="D297" i="14" s="1"/>
  <c r="D298" i="14" s="1"/>
  <c r="D299" i="14" s="1"/>
  <c r="D300" i="14" s="1"/>
  <c r="D301" i="14" s="1"/>
  <c r="D302" i="14" s="1"/>
  <c r="D304" i="14" s="1"/>
  <c r="D305" i="14" s="1"/>
  <c r="D306" i="14" s="1"/>
  <c r="D307" i="14" s="1"/>
  <c r="D308" i="14" s="1"/>
  <c r="D309" i="14" s="1"/>
  <c r="D310" i="14" s="1"/>
  <c r="D311" i="14" s="1"/>
  <c r="D312" i="14" s="1"/>
  <c r="D315" i="14" s="1"/>
  <c r="D316" i="14" s="1"/>
  <c r="D317" i="14" s="1"/>
  <c r="H140" i="14"/>
  <c r="H141" i="14" s="1"/>
  <c r="H142" i="14" s="1"/>
  <c r="H143" i="14" s="1"/>
  <c r="H144" i="14" s="1"/>
  <c r="H145" i="14" s="1"/>
  <c r="H146" i="14" s="1"/>
  <c r="H147" i="14" s="1"/>
  <c r="H148" i="14" s="1"/>
  <c r="H149" i="14" s="1"/>
  <c r="H151" i="14" s="1"/>
  <c r="H152" i="14" s="1"/>
  <c r="H153" i="14" s="1"/>
  <c r="H154" i="14" s="1"/>
  <c r="H155" i="14" s="1"/>
  <c r="H156" i="14" s="1"/>
  <c r="H157" i="14" s="1"/>
  <c r="H158" i="14" s="1"/>
  <c r="H159" i="14" s="1"/>
  <c r="H160" i="14" s="1"/>
  <c r="H161" i="14" s="1"/>
  <c r="H162" i="14" s="1"/>
  <c r="H163" i="14" s="1"/>
  <c r="H164" i="14" s="1"/>
  <c r="H165" i="14" s="1"/>
  <c r="H166" i="14" s="1"/>
  <c r="H167" i="14" s="1"/>
  <c r="H168" i="14" s="1"/>
  <c r="H169" i="14" s="1"/>
  <c r="H170" i="14" s="1"/>
  <c r="H171" i="14" s="1"/>
  <c r="H172" i="14" s="1"/>
  <c r="H173" i="14" s="1"/>
  <c r="H174" i="14" s="1"/>
  <c r="H175" i="14" s="1"/>
  <c r="H176" i="14" s="1"/>
  <c r="H177" i="14" s="1"/>
  <c r="H178" i="14" s="1"/>
  <c r="H179" i="14" s="1"/>
  <c r="H180" i="14" s="1"/>
  <c r="H182" i="14" s="1"/>
  <c r="H183" i="14" s="1"/>
  <c r="H184" i="14" s="1"/>
  <c r="H185" i="14" s="1"/>
  <c r="H186" i="14" s="1"/>
  <c r="H187" i="14" s="1"/>
  <c r="H188" i="14" s="1"/>
  <c r="H189" i="14" s="1"/>
  <c r="H190" i="14" s="1"/>
  <c r="H193" i="14" s="1"/>
  <c r="H194" i="14" s="1"/>
  <c r="H195" i="14" s="1"/>
  <c r="I195" i="14"/>
  <c r="I194" i="14" s="1"/>
  <c r="I192" i="14" s="1"/>
  <c r="I191" i="14" s="1"/>
  <c r="I190" i="14" s="1"/>
  <c r="I189" i="14" s="1"/>
  <c r="I188" i="14" s="1"/>
  <c r="I187" i="14" s="1"/>
  <c r="I186" i="14" s="1"/>
  <c r="I185" i="14" s="1"/>
  <c r="I184" i="14" s="1"/>
  <c r="I183" i="14" s="1"/>
  <c r="I182" i="14" s="1"/>
  <c r="I181" i="14" s="1"/>
  <c r="I179" i="14" s="1"/>
  <c r="I178" i="14" s="1"/>
  <c r="I177" i="14" s="1"/>
  <c r="I176" i="14" s="1"/>
  <c r="I175" i="14" s="1"/>
  <c r="I174" i="14" s="1"/>
  <c r="I173" i="14" s="1"/>
  <c r="I172" i="14" s="1"/>
  <c r="I170" i="14" s="1"/>
  <c r="I169" i="14" s="1"/>
  <c r="I168" i="14" s="1"/>
  <c r="I167" i="14" s="1"/>
  <c r="I166" i="14" s="1"/>
  <c r="I165" i="14" s="1"/>
  <c r="I164" i="14" s="1"/>
  <c r="I163" i="14" s="1"/>
  <c r="I162" i="14" s="1"/>
  <c r="I161" i="14" s="1"/>
  <c r="I160" i="14" s="1"/>
  <c r="I159" i="14" s="1"/>
  <c r="I158" i="14" s="1"/>
  <c r="I157" i="14" s="1"/>
  <c r="I156" i="14" s="1"/>
  <c r="I155" i="14" s="1"/>
  <c r="I154" i="14" s="1"/>
  <c r="I153" i="14" s="1"/>
  <c r="I152" i="14" s="1"/>
  <c r="I151" i="14" s="1"/>
  <c r="I150" i="14" s="1"/>
  <c r="I148" i="14" s="1"/>
  <c r="I147" i="14" s="1"/>
  <c r="I146" i="14" s="1"/>
  <c r="I145" i="14" s="1"/>
  <c r="I144" i="14" s="1"/>
  <c r="I143" i="14" s="1"/>
  <c r="I142" i="14" s="1"/>
  <c r="I141" i="14" s="1"/>
  <c r="I140" i="14" s="1"/>
  <c r="K134" i="14"/>
  <c r="K133" i="14" s="1"/>
  <c r="K131" i="14" s="1"/>
  <c r="K130" i="14" s="1"/>
  <c r="K129" i="14" s="1"/>
  <c r="K128" i="14" s="1"/>
  <c r="K127" i="14" s="1"/>
  <c r="K126" i="14" s="1"/>
  <c r="K125" i="14" s="1"/>
  <c r="K124" i="14" s="1"/>
  <c r="K123" i="14" s="1"/>
  <c r="K122" i="14" s="1"/>
  <c r="K121" i="14" s="1"/>
  <c r="K120" i="14" s="1"/>
  <c r="K118" i="14" s="1"/>
  <c r="K117" i="14" s="1"/>
  <c r="K116" i="14" s="1"/>
  <c r="K115" i="14" s="1"/>
  <c r="K114" i="14" s="1"/>
  <c r="K113" i="14" s="1"/>
  <c r="K112" i="14" s="1"/>
  <c r="K111" i="14" s="1"/>
  <c r="K109" i="14" s="1"/>
  <c r="K108" i="14" s="1"/>
  <c r="K107" i="14" s="1"/>
  <c r="K106" i="14" s="1"/>
  <c r="K105" i="14" s="1"/>
  <c r="K104" i="14" s="1"/>
  <c r="K103" i="14" s="1"/>
  <c r="K102" i="14" s="1"/>
  <c r="K101" i="14" s="1"/>
  <c r="K100" i="14" s="1"/>
  <c r="K99" i="14" s="1"/>
  <c r="K98" i="14" s="1"/>
  <c r="K97" i="14" s="1"/>
  <c r="K96" i="14" s="1"/>
  <c r="K95" i="14" s="1"/>
  <c r="K94" i="14" s="1"/>
  <c r="K93" i="14" s="1"/>
  <c r="K92" i="14" s="1"/>
  <c r="K91" i="14" s="1"/>
  <c r="K90" i="14" s="1"/>
  <c r="K89" i="14" s="1"/>
  <c r="K87" i="14" s="1"/>
  <c r="K86" i="14" s="1"/>
  <c r="K85" i="14" s="1"/>
  <c r="K84" i="14" s="1"/>
  <c r="K83" i="14" s="1"/>
  <c r="K82" i="14" s="1"/>
  <c r="K81" i="14" s="1"/>
  <c r="K80" i="14" s="1"/>
  <c r="K79" i="14" s="1"/>
  <c r="J79" i="14"/>
  <c r="J80" i="14" s="1"/>
  <c r="J81" i="14" s="1"/>
  <c r="J82" i="14" s="1"/>
  <c r="J83" i="14" s="1"/>
  <c r="J84" i="14" s="1"/>
  <c r="J85" i="14" s="1"/>
  <c r="J86" i="14" s="1"/>
  <c r="J87" i="14" s="1"/>
  <c r="J88" i="14" s="1"/>
  <c r="J90" i="14" s="1"/>
  <c r="J91" i="14" s="1"/>
  <c r="J92" i="14" s="1"/>
  <c r="J93" i="14" s="1"/>
  <c r="J94" i="14" s="1"/>
  <c r="J95" i="14" s="1"/>
  <c r="J96" i="14" s="1"/>
  <c r="J97" i="14" s="1"/>
  <c r="J98" i="14" s="1"/>
  <c r="J99" i="14" s="1"/>
  <c r="J100" i="14" s="1"/>
  <c r="J101" i="14" s="1"/>
  <c r="J102" i="14" s="1"/>
  <c r="J103" i="14" s="1"/>
  <c r="J104" i="14" s="1"/>
  <c r="J105" i="14" s="1"/>
  <c r="J106" i="14" s="1"/>
  <c r="J107" i="14" s="1"/>
  <c r="J108" i="14" s="1"/>
  <c r="J109" i="14" s="1"/>
  <c r="J110" i="14" s="1"/>
  <c r="J111" i="14" s="1"/>
  <c r="J112" i="14" s="1"/>
  <c r="J113" i="14" s="1"/>
  <c r="J114" i="14" s="1"/>
  <c r="J115" i="14" s="1"/>
  <c r="J116" i="14" s="1"/>
  <c r="J117" i="14" s="1"/>
  <c r="J118" i="14" s="1"/>
  <c r="J119" i="14" s="1"/>
  <c r="J121" i="14" s="1"/>
  <c r="J122" i="14" s="1"/>
  <c r="J123" i="14" s="1"/>
  <c r="J124" i="14" s="1"/>
  <c r="J125" i="14" s="1"/>
  <c r="J126" i="14" s="1"/>
  <c r="J127" i="14" s="1"/>
  <c r="J128" i="14" s="1"/>
  <c r="J129" i="14" s="1"/>
  <c r="J132" i="14" s="1"/>
  <c r="J133" i="14" s="1"/>
  <c r="J134" i="14" s="1"/>
  <c r="G256" i="14"/>
  <c r="G255" i="14" s="1"/>
  <c r="G253" i="14" s="1"/>
  <c r="G252" i="14" s="1"/>
  <c r="G251" i="14" s="1"/>
  <c r="G250" i="14" s="1"/>
  <c r="G249" i="14" s="1"/>
  <c r="G248" i="14" s="1"/>
  <c r="G247" i="14" s="1"/>
  <c r="G246" i="14" s="1"/>
  <c r="G245" i="14" s="1"/>
  <c r="G244" i="14" s="1"/>
  <c r="G243" i="14" s="1"/>
  <c r="G242" i="14" s="1"/>
  <c r="G240" i="14" s="1"/>
  <c r="G239" i="14" s="1"/>
  <c r="G238" i="14" s="1"/>
  <c r="G237" i="14" s="1"/>
  <c r="G236" i="14" s="1"/>
  <c r="G235" i="14" s="1"/>
  <c r="G234" i="14" s="1"/>
  <c r="G233" i="14" s="1"/>
  <c r="G231" i="14" s="1"/>
  <c r="G230" i="14" s="1"/>
  <c r="G229" i="14" s="1"/>
  <c r="G228" i="14" s="1"/>
  <c r="G227" i="14" s="1"/>
  <c r="G226" i="14" s="1"/>
  <c r="G225" i="14" s="1"/>
  <c r="G224" i="14" s="1"/>
  <c r="G223" i="14" s="1"/>
  <c r="G222" i="14" s="1"/>
  <c r="G221" i="14" s="1"/>
  <c r="G220" i="14" s="1"/>
  <c r="G219" i="14" s="1"/>
  <c r="G218" i="14" s="1"/>
  <c r="G217" i="14" s="1"/>
  <c r="G216" i="14" s="1"/>
  <c r="G215" i="14" s="1"/>
  <c r="G214" i="14" s="1"/>
  <c r="G213" i="14" s="1"/>
  <c r="G212" i="14" s="1"/>
  <c r="G211" i="14" s="1"/>
  <c r="G209" i="14" s="1"/>
  <c r="G208" i="14" s="1"/>
  <c r="G207" i="14" s="1"/>
  <c r="G206" i="14" s="1"/>
  <c r="G205" i="14" s="1"/>
  <c r="G204" i="14" s="1"/>
  <c r="G203" i="14" s="1"/>
  <c r="G202" i="14" s="1"/>
  <c r="G201" i="14" s="1"/>
  <c r="F201" i="14"/>
  <c r="F202" i="14" s="1"/>
  <c r="F203" i="14" s="1"/>
  <c r="F204" i="14" s="1"/>
  <c r="F205" i="14" s="1"/>
  <c r="F206" i="14" s="1"/>
  <c r="F207" i="14" s="1"/>
  <c r="F208" i="14" s="1"/>
  <c r="F209" i="14" s="1"/>
  <c r="F210" i="14" s="1"/>
  <c r="F212" i="14" s="1"/>
  <c r="F213" i="14" s="1"/>
  <c r="F214" i="14" s="1"/>
  <c r="F215" i="14" s="1"/>
  <c r="F216" i="14" s="1"/>
  <c r="F217" i="14" s="1"/>
  <c r="F218" i="14" s="1"/>
  <c r="F219" i="14" s="1"/>
  <c r="F220" i="14" s="1"/>
  <c r="F221" i="14" s="1"/>
  <c r="F222" i="14" s="1"/>
  <c r="F223" i="14" s="1"/>
  <c r="F224" i="14" s="1"/>
  <c r="F225" i="14" s="1"/>
  <c r="F226" i="14" s="1"/>
  <c r="F227" i="14" s="1"/>
  <c r="F228" i="14" s="1"/>
  <c r="F229" i="14" s="1"/>
  <c r="F230" i="14" s="1"/>
  <c r="F231" i="14" s="1"/>
  <c r="F232" i="14" s="1"/>
  <c r="F233" i="14" s="1"/>
  <c r="F234" i="14" s="1"/>
  <c r="F235" i="14" s="1"/>
  <c r="F236" i="14" s="1"/>
  <c r="F237" i="14" s="1"/>
  <c r="F238" i="14" s="1"/>
  <c r="F239" i="14" s="1"/>
  <c r="F240" i="14" s="1"/>
  <c r="F241" i="14" s="1"/>
  <c r="F243" i="14" s="1"/>
  <c r="F244" i="14" s="1"/>
  <c r="F245" i="14" s="1"/>
  <c r="F246" i="14" s="1"/>
  <c r="F247" i="14" s="1"/>
  <c r="F248" i="14" s="1"/>
  <c r="F249" i="14" s="1"/>
  <c r="F250" i="14" s="1"/>
  <c r="F251" i="14" s="1"/>
  <c r="F254" i="14" s="1"/>
  <c r="F255" i="14" s="1"/>
  <c r="F256" i="14" s="1"/>
  <c r="L14" i="11"/>
  <c r="K67" i="11"/>
  <c r="M65" i="11"/>
  <c r="N12" i="11"/>
  <c r="J68" i="11"/>
  <c r="K15" i="11"/>
  <c r="H70" i="11"/>
  <c r="I17" i="11"/>
  <c r="I69" i="11"/>
  <c r="J16" i="11"/>
  <c r="K62" i="11"/>
  <c r="H18" i="11"/>
  <c r="G71" i="11"/>
  <c r="L66" i="11"/>
  <c r="M13" i="11"/>
  <c r="M66" i="11" s="1"/>
  <c r="O11" i="11"/>
  <c r="N64" i="11"/>
  <c r="Q10" i="11"/>
  <c r="Q63" i="11" s="1"/>
  <c r="R9" i="11"/>
  <c r="N18" i="14" l="1"/>
  <c r="N19" i="14" s="1"/>
  <c r="N20" i="14" s="1"/>
  <c r="N21" i="14" s="1"/>
  <c r="N22" i="14" s="1"/>
  <c r="N23" i="14" s="1"/>
  <c r="N24" i="14" s="1"/>
  <c r="N25" i="14" s="1"/>
  <c r="N26" i="14" s="1"/>
  <c r="N27" i="14" s="1"/>
  <c r="N29" i="14" s="1"/>
  <c r="N30" i="14" s="1"/>
  <c r="N31" i="14" s="1"/>
  <c r="N32" i="14" s="1"/>
  <c r="N33" i="14" s="1"/>
  <c r="N34" i="14" s="1"/>
  <c r="N35" i="14" s="1"/>
  <c r="N36" i="14" s="1"/>
  <c r="N37" i="14" s="1"/>
  <c r="N38" i="14" s="1"/>
  <c r="N39" i="14" s="1"/>
  <c r="N40" i="14" s="1"/>
  <c r="N41" i="14" s="1"/>
  <c r="N42" i="14" s="1"/>
  <c r="N43" i="14" s="1"/>
  <c r="N44" i="14" s="1"/>
  <c r="N45" i="14" s="1"/>
  <c r="N46" i="14" s="1"/>
  <c r="N47" i="14" s="1"/>
  <c r="N48" i="14" s="1"/>
  <c r="N49" i="14" s="1"/>
  <c r="N50" i="14" s="1"/>
  <c r="N51" i="14" s="1"/>
  <c r="N52" i="14" s="1"/>
  <c r="N53" i="14" s="1"/>
  <c r="N54" i="14" s="1"/>
  <c r="N55" i="14" s="1"/>
  <c r="N56" i="14" s="1"/>
  <c r="N57" i="14" s="1"/>
  <c r="N58" i="14" s="1"/>
  <c r="N60" i="14" s="1"/>
  <c r="N61" i="14" s="1"/>
  <c r="N62" i="14" s="1"/>
  <c r="N63" i="14" s="1"/>
  <c r="N64" i="14" s="1"/>
  <c r="N65" i="14" s="1"/>
  <c r="N66" i="14" s="1"/>
  <c r="N67" i="14" s="1"/>
  <c r="N68" i="14" s="1"/>
  <c r="N71" i="14" s="1"/>
  <c r="N72" i="14" s="1"/>
  <c r="N73" i="14" s="1"/>
  <c r="N74" i="14" s="1"/>
  <c r="O73" i="14"/>
  <c r="O72" i="14" s="1"/>
  <c r="O70" i="14" s="1"/>
  <c r="O69" i="14" s="1"/>
  <c r="O68" i="14" s="1"/>
  <c r="O67" i="14" s="1"/>
  <c r="O66" i="14" s="1"/>
  <c r="O65" i="14" s="1"/>
  <c r="O64" i="14" s="1"/>
  <c r="O63" i="14" s="1"/>
  <c r="O62" i="14" s="1"/>
  <c r="O61" i="14" s="1"/>
  <c r="O60" i="14" s="1"/>
  <c r="O59" i="14" s="1"/>
  <c r="O57" i="14" s="1"/>
  <c r="O56" i="14" s="1"/>
  <c r="O55" i="14" s="1"/>
  <c r="O54" i="14" s="1"/>
  <c r="O53" i="14" s="1"/>
  <c r="O52" i="14" s="1"/>
  <c r="O51" i="14" s="1"/>
  <c r="O50" i="14" s="1"/>
  <c r="O48" i="14" s="1"/>
  <c r="O47" i="14" s="1"/>
  <c r="O46" i="14" s="1"/>
  <c r="O45" i="14" s="1"/>
  <c r="O44" i="14" s="1"/>
  <c r="O43" i="14" s="1"/>
  <c r="O42" i="14" s="1"/>
  <c r="O41" i="14" s="1"/>
  <c r="O40" i="14" s="1"/>
  <c r="O39" i="14" s="1"/>
  <c r="O38" i="14" s="1"/>
  <c r="O37" i="14" s="1"/>
  <c r="O36" i="14" s="1"/>
  <c r="O35" i="14" s="1"/>
  <c r="O34" i="14" s="1"/>
  <c r="O33" i="14" s="1"/>
  <c r="O32" i="14" s="1"/>
  <c r="O31" i="14" s="1"/>
  <c r="O30" i="14" s="1"/>
  <c r="O29" i="14" s="1"/>
  <c r="O28" i="14" s="1"/>
  <c r="O26" i="14" s="1"/>
  <c r="O25" i="14" s="1"/>
  <c r="O24" i="14" s="1"/>
  <c r="O23" i="14" s="1"/>
  <c r="O22" i="14" s="1"/>
  <c r="O21" i="14" s="1"/>
  <c r="O20" i="14" s="1"/>
  <c r="O19" i="14" s="1"/>
  <c r="O18" i="14" s="1"/>
  <c r="O74" i="14" s="1"/>
  <c r="P11" i="11"/>
  <c r="O64" i="11"/>
  <c r="L62" i="11"/>
  <c r="H71" i="11"/>
  <c r="I18" i="11"/>
  <c r="J69" i="11"/>
  <c r="K16" i="11"/>
  <c r="I70" i="11"/>
  <c r="J17" i="11"/>
  <c r="K68" i="11"/>
  <c r="L15" i="11"/>
  <c r="O12" i="11"/>
  <c r="N65" i="11"/>
  <c r="N13" i="11"/>
  <c r="M14" i="11"/>
  <c r="L67" i="11"/>
  <c r="R10" i="11"/>
  <c r="S9" i="11"/>
  <c r="H201" i="14" l="1"/>
  <c r="H202" i="14" s="1"/>
  <c r="H203" i="14" s="1"/>
  <c r="H204" i="14" s="1"/>
  <c r="H205" i="14" s="1"/>
  <c r="H206" i="14" s="1"/>
  <c r="H207" i="14" s="1"/>
  <c r="H208" i="14" s="1"/>
  <c r="H209" i="14" s="1"/>
  <c r="H210" i="14" s="1"/>
  <c r="H212" i="14" s="1"/>
  <c r="H213" i="14" s="1"/>
  <c r="H214" i="14" s="1"/>
  <c r="H215" i="14" s="1"/>
  <c r="H216" i="14" s="1"/>
  <c r="H217" i="14" s="1"/>
  <c r="H218" i="14" s="1"/>
  <c r="H219" i="14" s="1"/>
  <c r="H220" i="14" s="1"/>
  <c r="H221" i="14" s="1"/>
  <c r="H222" i="14" s="1"/>
  <c r="H223" i="14" s="1"/>
  <c r="H224" i="14" s="1"/>
  <c r="H225" i="14" s="1"/>
  <c r="H226" i="14" s="1"/>
  <c r="H227" i="14" s="1"/>
  <c r="H228" i="14" s="1"/>
  <c r="H229" i="14" s="1"/>
  <c r="H230" i="14" s="1"/>
  <c r="H231" i="14" s="1"/>
  <c r="H232" i="14" s="1"/>
  <c r="H233" i="14" s="1"/>
  <c r="H234" i="14" s="1"/>
  <c r="H235" i="14" s="1"/>
  <c r="H236" i="14" s="1"/>
  <c r="H237" i="14" s="1"/>
  <c r="H238" i="14" s="1"/>
  <c r="H239" i="14" s="1"/>
  <c r="H240" i="14" s="1"/>
  <c r="H241" i="14" s="1"/>
  <c r="H243" i="14" s="1"/>
  <c r="H244" i="14" s="1"/>
  <c r="H245" i="14" s="1"/>
  <c r="H246" i="14" s="1"/>
  <c r="H247" i="14" s="1"/>
  <c r="H248" i="14" s="1"/>
  <c r="H249" i="14" s="1"/>
  <c r="H250" i="14" s="1"/>
  <c r="H251" i="14" s="1"/>
  <c r="H254" i="14" s="1"/>
  <c r="H255" i="14" s="1"/>
  <c r="H256" i="14" s="1"/>
  <c r="I256" i="14"/>
  <c r="I255" i="14" s="1"/>
  <c r="I253" i="14" s="1"/>
  <c r="I252" i="14" s="1"/>
  <c r="I251" i="14" s="1"/>
  <c r="I250" i="14" s="1"/>
  <c r="I249" i="14" s="1"/>
  <c r="I248" i="14" s="1"/>
  <c r="I247" i="14" s="1"/>
  <c r="I246" i="14" s="1"/>
  <c r="I245" i="14" s="1"/>
  <c r="I244" i="14" s="1"/>
  <c r="I243" i="14" s="1"/>
  <c r="I242" i="14" s="1"/>
  <c r="I240" i="14" s="1"/>
  <c r="I239" i="14" s="1"/>
  <c r="I238" i="14" s="1"/>
  <c r="I237" i="14" s="1"/>
  <c r="I236" i="14" s="1"/>
  <c r="I235" i="14" s="1"/>
  <c r="I234" i="14" s="1"/>
  <c r="I233" i="14" s="1"/>
  <c r="I231" i="14" s="1"/>
  <c r="I230" i="14" s="1"/>
  <c r="I229" i="14" s="1"/>
  <c r="I228" i="14" s="1"/>
  <c r="I227" i="14" s="1"/>
  <c r="I226" i="14" s="1"/>
  <c r="I225" i="14" s="1"/>
  <c r="I224" i="14" s="1"/>
  <c r="I223" i="14" s="1"/>
  <c r="I222" i="14" s="1"/>
  <c r="I221" i="14" s="1"/>
  <c r="I220" i="14" s="1"/>
  <c r="I219" i="14" s="1"/>
  <c r="I218" i="14" s="1"/>
  <c r="I217" i="14" s="1"/>
  <c r="I216" i="14" s="1"/>
  <c r="I215" i="14" s="1"/>
  <c r="I214" i="14" s="1"/>
  <c r="I213" i="14" s="1"/>
  <c r="I212" i="14" s="1"/>
  <c r="I211" i="14" s="1"/>
  <c r="I209" i="14" s="1"/>
  <c r="I208" i="14" s="1"/>
  <c r="I207" i="14" s="1"/>
  <c r="I206" i="14" s="1"/>
  <c r="I205" i="14" s="1"/>
  <c r="I204" i="14" s="1"/>
  <c r="I203" i="14" s="1"/>
  <c r="I202" i="14" s="1"/>
  <c r="I201" i="14" s="1"/>
  <c r="K195" i="14"/>
  <c r="K194" i="14" s="1"/>
  <c r="K192" i="14" s="1"/>
  <c r="K191" i="14" s="1"/>
  <c r="K190" i="14" s="1"/>
  <c r="K189" i="14" s="1"/>
  <c r="K188" i="14" s="1"/>
  <c r="K187" i="14" s="1"/>
  <c r="K186" i="14" s="1"/>
  <c r="K185" i="14" s="1"/>
  <c r="K184" i="14" s="1"/>
  <c r="K183" i="14" s="1"/>
  <c r="K182" i="14" s="1"/>
  <c r="K181" i="14" s="1"/>
  <c r="K179" i="14" s="1"/>
  <c r="K178" i="14" s="1"/>
  <c r="K177" i="14" s="1"/>
  <c r="K176" i="14" s="1"/>
  <c r="K175" i="14" s="1"/>
  <c r="K174" i="14" s="1"/>
  <c r="K173" i="14" s="1"/>
  <c r="K172" i="14" s="1"/>
  <c r="K170" i="14" s="1"/>
  <c r="K169" i="14" s="1"/>
  <c r="K168" i="14" s="1"/>
  <c r="K167" i="14" s="1"/>
  <c r="K166" i="14" s="1"/>
  <c r="K165" i="14" s="1"/>
  <c r="K164" i="14" s="1"/>
  <c r="K163" i="14" s="1"/>
  <c r="K162" i="14" s="1"/>
  <c r="K161" i="14" s="1"/>
  <c r="K160" i="14" s="1"/>
  <c r="K159" i="14" s="1"/>
  <c r="K158" i="14" s="1"/>
  <c r="K157" i="14" s="1"/>
  <c r="K156" i="14" s="1"/>
  <c r="K155" i="14" s="1"/>
  <c r="K154" i="14" s="1"/>
  <c r="K153" i="14" s="1"/>
  <c r="K152" i="14" s="1"/>
  <c r="K151" i="14" s="1"/>
  <c r="K150" i="14" s="1"/>
  <c r="K148" i="14" s="1"/>
  <c r="K147" i="14" s="1"/>
  <c r="K146" i="14" s="1"/>
  <c r="K145" i="14" s="1"/>
  <c r="K144" i="14" s="1"/>
  <c r="K143" i="14" s="1"/>
  <c r="K142" i="14" s="1"/>
  <c r="K141" i="14" s="1"/>
  <c r="K140" i="14" s="1"/>
  <c r="J140" i="14"/>
  <c r="J141" i="14" s="1"/>
  <c r="J142" i="14" s="1"/>
  <c r="J143" i="14" s="1"/>
  <c r="J144" i="14" s="1"/>
  <c r="J145" i="14" s="1"/>
  <c r="J146" i="14" s="1"/>
  <c r="J147" i="14" s="1"/>
  <c r="J148" i="14" s="1"/>
  <c r="J149" i="14" s="1"/>
  <c r="J151" i="14" s="1"/>
  <c r="J152" i="14" s="1"/>
  <c r="J153" i="14" s="1"/>
  <c r="J154" i="14" s="1"/>
  <c r="J155" i="14" s="1"/>
  <c r="J156" i="14" s="1"/>
  <c r="J157" i="14" s="1"/>
  <c r="J158" i="14" s="1"/>
  <c r="J159" i="14" s="1"/>
  <c r="J160" i="14" s="1"/>
  <c r="J161" i="14" s="1"/>
  <c r="J162" i="14" s="1"/>
  <c r="J163" i="14" s="1"/>
  <c r="J164" i="14" s="1"/>
  <c r="J165" i="14" s="1"/>
  <c r="J166" i="14" s="1"/>
  <c r="J167" i="14" s="1"/>
  <c r="J168" i="14" s="1"/>
  <c r="J169" i="14" s="1"/>
  <c r="J170" i="14" s="1"/>
  <c r="J171" i="14" s="1"/>
  <c r="J172" i="14" s="1"/>
  <c r="J173" i="14" s="1"/>
  <c r="J174" i="14" s="1"/>
  <c r="J175" i="14" s="1"/>
  <c r="J176" i="14" s="1"/>
  <c r="J177" i="14" s="1"/>
  <c r="J178" i="14" s="1"/>
  <c r="J179" i="14" s="1"/>
  <c r="J180" i="14" s="1"/>
  <c r="J182" i="14" s="1"/>
  <c r="J183" i="14" s="1"/>
  <c r="J184" i="14" s="1"/>
  <c r="J185" i="14" s="1"/>
  <c r="J186" i="14" s="1"/>
  <c r="J187" i="14" s="1"/>
  <c r="J188" i="14" s="1"/>
  <c r="J189" i="14" s="1"/>
  <c r="J190" i="14" s="1"/>
  <c r="J193" i="14" s="1"/>
  <c r="J194" i="14" s="1"/>
  <c r="J195" i="14" s="1"/>
  <c r="L79" i="14"/>
  <c r="L80" i="14" s="1"/>
  <c r="L81" i="14" s="1"/>
  <c r="L82" i="14" s="1"/>
  <c r="L83" i="14" s="1"/>
  <c r="L84" i="14" s="1"/>
  <c r="L85" i="14" s="1"/>
  <c r="L86" i="14" s="1"/>
  <c r="L87" i="14" s="1"/>
  <c r="L88" i="14" s="1"/>
  <c r="L90" i="14" s="1"/>
  <c r="L91" i="14" s="1"/>
  <c r="L92" i="14" s="1"/>
  <c r="L93" i="14" s="1"/>
  <c r="L94" i="14" s="1"/>
  <c r="L95" i="14" s="1"/>
  <c r="L96" i="14" s="1"/>
  <c r="L97" i="14" s="1"/>
  <c r="L98" i="14" s="1"/>
  <c r="L99" i="14" s="1"/>
  <c r="L100" i="14" s="1"/>
  <c r="L101" i="14" s="1"/>
  <c r="L102" i="14" s="1"/>
  <c r="L103" i="14" s="1"/>
  <c r="L104" i="14" s="1"/>
  <c r="L105" i="14" s="1"/>
  <c r="L106" i="14" s="1"/>
  <c r="L107" i="14" s="1"/>
  <c r="L108" i="14" s="1"/>
  <c r="L109" i="14" s="1"/>
  <c r="L110" i="14" s="1"/>
  <c r="L111" i="14" s="1"/>
  <c r="L112" i="14" s="1"/>
  <c r="L113" i="14" s="1"/>
  <c r="L114" i="14" s="1"/>
  <c r="L115" i="14" s="1"/>
  <c r="L116" i="14" s="1"/>
  <c r="L117" i="14" s="1"/>
  <c r="L118" i="14" s="1"/>
  <c r="L119" i="14" s="1"/>
  <c r="L121" i="14" s="1"/>
  <c r="L122" i="14" s="1"/>
  <c r="L123" i="14" s="1"/>
  <c r="L124" i="14" s="1"/>
  <c r="L125" i="14" s="1"/>
  <c r="L126" i="14" s="1"/>
  <c r="L127" i="14" s="1"/>
  <c r="L128" i="14" s="1"/>
  <c r="L129" i="14" s="1"/>
  <c r="L132" i="14" s="1"/>
  <c r="L133" i="14" s="1"/>
  <c r="L134" i="14" s="1"/>
  <c r="M134" i="14"/>
  <c r="M133" i="14" s="1"/>
  <c r="M131" i="14" s="1"/>
  <c r="M130" i="14" s="1"/>
  <c r="M129" i="14" s="1"/>
  <c r="M128" i="14" s="1"/>
  <c r="M127" i="14" s="1"/>
  <c r="M126" i="14" s="1"/>
  <c r="M125" i="14" s="1"/>
  <c r="M124" i="14" s="1"/>
  <c r="M123" i="14" s="1"/>
  <c r="M122" i="14" s="1"/>
  <c r="M121" i="14" s="1"/>
  <c r="M120" i="14" s="1"/>
  <c r="M118" i="14" s="1"/>
  <c r="M117" i="14" s="1"/>
  <c r="M116" i="14" s="1"/>
  <c r="M115" i="14" s="1"/>
  <c r="M114" i="14" s="1"/>
  <c r="M113" i="14" s="1"/>
  <c r="M112" i="14" s="1"/>
  <c r="M111" i="14" s="1"/>
  <c r="M109" i="14" s="1"/>
  <c r="M108" i="14" s="1"/>
  <c r="M107" i="14" s="1"/>
  <c r="M106" i="14" s="1"/>
  <c r="M105" i="14" s="1"/>
  <c r="M104" i="14" s="1"/>
  <c r="M103" i="14" s="1"/>
  <c r="M102" i="14" s="1"/>
  <c r="M101" i="14" s="1"/>
  <c r="M100" i="14" s="1"/>
  <c r="M99" i="14" s="1"/>
  <c r="M98" i="14" s="1"/>
  <c r="M97" i="14" s="1"/>
  <c r="M96" i="14" s="1"/>
  <c r="M95" i="14" s="1"/>
  <c r="M94" i="14" s="1"/>
  <c r="M93" i="14" s="1"/>
  <c r="M92" i="14" s="1"/>
  <c r="M91" i="14" s="1"/>
  <c r="M90" i="14" s="1"/>
  <c r="M89" i="14" s="1"/>
  <c r="M87" i="14" s="1"/>
  <c r="M86" i="14" s="1"/>
  <c r="M85" i="14" s="1"/>
  <c r="M84" i="14" s="1"/>
  <c r="M83" i="14" s="1"/>
  <c r="M82" i="14" s="1"/>
  <c r="M81" i="14" s="1"/>
  <c r="M80" i="14" s="1"/>
  <c r="M79" i="14" s="1"/>
  <c r="R63" i="11"/>
  <c r="G317" i="14"/>
  <c r="G316" i="14" s="1"/>
  <c r="G314" i="14" s="1"/>
  <c r="G313" i="14" s="1"/>
  <c r="G312" i="14" s="1"/>
  <c r="G311" i="14" s="1"/>
  <c r="G310" i="14" s="1"/>
  <c r="G309" i="14" s="1"/>
  <c r="G308" i="14" s="1"/>
  <c r="G307" i="14" s="1"/>
  <c r="G306" i="14" s="1"/>
  <c r="G305" i="14" s="1"/>
  <c r="G304" i="14" s="1"/>
  <c r="G303" i="14" s="1"/>
  <c r="G301" i="14" s="1"/>
  <c r="G300" i="14" s="1"/>
  <c r="G299" i="14" s="1"/>
  <c r="G298" i="14" s="1"/>
  <c r="G297" i="14" s="1"/>
  <c r="G296" i="14" s="1"/>
  <c r="G295" i="14" s="1"/>
  <c r="G294" i="14" s="1"/>
  <c r="G292" i="14" s="1"/>
  <c r="G291" i="14" s="1"/>
  <c r="G290" i="14" s="1"/>
  <c r="G289" i="14" s="1"/>
  <c r="G288" i="14" s="1"/>
  <c r="G287" i="14" s="1"/>
  <c r="G286" i="14" s="1"/>
  <c r="G285" i="14" s="1"/>
  <c r="G284" i="14" s="1"/>
  <c r="G283" i="14" s="1"/>
  <c r="G282" i="14" s="1"/>
  <c r="G281" i="14" s="1"/>
  <c r="G280" i="14" s="1"/>
  <c r="G279" i="14" s="1"/>
  <c r="G278" i="14" s="1"/>
  <c r="G277" i="14" s="1"/>
  <c r="G276" i="14" s="1"/>
  <c r="G275" i="14" s="1"/>
  <c r="G274" i="14" s="1"/>
  <c r="G273" i="14" s="1"/>
  <c r="G272" i="14" s="1"/>
  <c r="G270" i="14" s="1"/>
  <c r="G269" i="14" s="1"/>
  <c r="G268" i="14" s="1"/>
  <c r="G267" i="14" s="1"/>
  <c r="G266" i="14" s="1"/>
  <c r="G265" i="14" s="1"/>
  <c r="G264" i="14" s="1"/>
  <c r="G263" i="14" s="1"/>
  <c r="G262" i="14" s="1"/>
  <c r="F262" i="14"/>
  <c r="F263" i="14" s="1"/>
  <c r="F264" i="14" s="1"/>
  <c r="F265" i="14" s="1"/>
  <c r="F266" i="14" s="1"/>
  <c r="F267" i="14" s="1"/>
  <c r="F268" i="14" s="1"/>
  <c r="F269" i="14" s="1"/>
  <c r="F270" i="14" s="1"/>
  <c r="F271" i="14" s="1"/>
  <c r="F273" i="14" s="1"/>
  <c r="F274" i="14" s="1"/>
  <c r="F275" i="14" s="1"/>
  <c r="F276" i="14" s="1"/>
  <c r="F277" i="14" s="1"/>
  <c r="F278" i="14" s="1"/>
  <c r="F279" i="14" s="1"/>
  <c r="F280" i="14" s="1"/>
  <c r="F281" i="14" s="1"/>
  <c r="F282" i="14" s="1"/>
  <c r="F283" i="14" s="1"/>
  <c r="F284" i="14" s="1"/>
  <c r="F285" i="14" s="1"/>
  <c r="F286" i="14" s="1"/>
  <c r="F287" i="14" s="1"/>
  <c r="F288" i="14" s="1"/>
  <c r="F289" i="14" s="1"/>
  <c r="F290" i="14" s="1"/>
  <c r="F291" i="14" s="1"/>
  <c r="F292" i="14" s="1"/>
  <c r="F293" i="14" s="1"/>
  <c r="F294" i="14" s="1"/>
  <c r="F295" i="14" s="1"/>
  <c r="F296" i="14" s="1"/>
  <c r="F297" i="14" s="1"/>
  <c r="F298" i="14" s="1"/>
  <c r="F299" i="14" s="1"/>
  <c r="F300" i="14" s="1"/>
  <c r="F301" i="14" s="1"/>
  <c r="F302" i="14" s="1"/>
  <c r="F304" i="14" s="1"/>
  <c r="F305" i="14" s="1"/>
  <c r="F306" i="14" s="1"/>
  <c r="F307" i="14" s="1"/>
  <c r="F308" i="14" s="1"/>
  <c r="F309" i="14" s="1"/>
  <c r="F310" i="14" s="1"/>
  <c r="F311" i="14" s="1"/>
  <c r="F312" i="14" s="1"/>
  <c r="F315" i="14" s="1"/>
  <c r="F316" i="14" s="1"/>
  <c r="F317" i="14" s="1"/>
  <c r="N14" i="11"/>
  <c r="M67" i="11"/>
  <c r="O13" i="11"/>
  <c r="N66" i="11"/>
  <c r="O65" i="11"/>
  <c r="P12" i="11"/>
  <c r="L68" i="11"/>
  <c r="M15" i="11"/>
  <c r="K17" i="11"/>
  <c r="J70" i="11"/>
  <c r="L16" i="11"/>
  <c r="K69" i="11"/>
  <c r="M62" i="11"/>
  <c r="I71" i="11"/>
  <c r="J18" i="11"/>
  <c r="Q11" i="11"/>
  <c r="P64" i="11"/>
  <c r="S10" i="11"/>
  <c r="S63" i="11" s="1"/>
  <c r="T9" i="11"/>
  <c r="Q73" i="14" l="1"/>
  <c r="Q72" i="14" s="1"/>
  <c r="Q70" i="14" s="1"/>
  <c r="Q69" i="14" s="1"/>
  <c r="Q68" i="14" s="1"/>
  <c r="Q67" i="14" s="1"/>
  <c r="Q66" i="14" s="1"/>
  <c r="Q65" i="14" s="1"/>
  <c r="Q64" i="14" s="1"/>
  <c r="Q63" i="14" s="1"/>
  <c r="Q62" i="14" s="1"/>
  <c r="Q61" i="14" s="1"/>
  <c r="Q60" i="14" s="1"/>
  <c r="Q59" i="14" s="1"/>
  <c r="Q57" i="14" s="1"/>
  <c r="Q56" i="14" s="1"/>
  <c r="Q55" i="14" s="1"/>
  <c r="Q54" i="14" s="1"/>
  <c r="Q53" i="14" s="1"/>
  <c r="Q52" i="14" s="1"/>
  <c r="Q51" i="14" s="1"/>
  <c r="Q50" i="14" s="1"/>
  <c r="Q48" i="14" s="1"/>
  <c r="Q47" i="14" s="1"/>
  <c r="Q46" i="14" s="1"/>
  <c r="Q45" i="14" s="1"/>
  <c r="Q44" i="14" s="1"/>
  <c r="Q43" i="14" s="1"/>
  <c r="Q42" i="14" s="1"/>
  <c r="Q41" i="14" s="1"/>
  <c r="Q40" i="14" s="1"/>
  <c r="Q39" i="14" s="1"/>
  <c r="Q38" i="14" s="1"/>
  <c r="Q37" i="14" s="1"/>
  <c r="Q36" i="14" s="1"/>
  <c r="Q35" i="14" s="1"/>
  <c r="Q34" i="14" s="1"/>
  <c r="Q33" i="14" s="1"/>
  <c r="Q32" i="14" s="1"/>
  <c r="Q31" i="14" s="1"/>
  <c r="Q30" i="14" s="1"/>
  <c r="Q29" i="14" s="1"/>
  <c r="Q28" i="14" s="1"/>
  <c r="Q26" i="14" s="1"/>
  <c r="Q25" i="14" s="1"/>
  <c r="Q24" i="14" s="1"/>
  <c r="Q23" i="14" s="1"/>
  <c r="Q22" i="14" s="1"/>
  <c r="Q21" i="14" s="1"/>
  <c r="Q20" i="14" s="1"/>
  <c r="Q19" i="14" s="1"/>
  <c r="Q18" i="14" s="1"/>
  <c r="Q74" i="14" s="1"/>
  <c r="P18" i="14"/>
  <c r="P19" i="14" s="1"/>
  <c r="P20" i="14" s="1"/>
  <c r="P21" i="14" s="1"/>
  <c r="P22" i="14" s="1"/>
  <c r="P23" i="14" s="1"/>
  <c r="P24" i="14" s="1"/>
  <c r="P25" i="14" s="1"/>
  <c r="P26" i="14" s="1"/>
  <c r="P27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P44" i="14" s="1"/>
  <c r="P45" i="14" s="1"/>
  <c r="P46" i="14" s="1"/>
  <c r="P47" i="14" s="1"/>
  <c r="P48" i="14" s="1"/>
  <c r="P49" i="14" s="1"/>
  <c r="P50" i="14" s="1"/>
  <c r="P51" i="14" s="1"/>
  <c r="P52" i="14" s="1"/>
  <c r="P53" i="14" s="1"/>
  <c r="P54" i="14" s="1"/>
  <c r="P55" i="14" s="1"/>
  <c r="P56" i="14" s="1"/>
  <c r="P57" i="14" s="1"/>
  <c r="P58" i="14" s="1"/>
  <c r="P60" i="14" s="1"/>
  <c r="P61" i="14" s="1"/>
  <c r="P62" i="14" s="1"/>
  <c r="P63" i="14" s="1"/>
  <c r="P64" i="14" s="1"/>
  <c r="P65" i="14" s="1"/>
  <c r="P66" i="14" s="1"/>
  <c r="P67" i="14" s="1"/>
  <c r="P68" i="14" s="1"/>
  <c r="P71" i="14" s="1"/>
  <c r="P72" i="14" s="1"/>
  <c r="P73" i="14" s="1"/>
  <c r="P74" i="14" s="1"/>
  <c r="R11" i="11"/>
  <c r="Q64" i="11"/>
  <c r="M68" i="11"/>
  <c r="N15" i="11"/>
  <c r="P65" i="11"/>
  <c r="Q12" i="11"/>
  <c r="N62" i="11"/>
  <c r="J71" i="11"/>
  <c r="K18" i="11"/>
  <c r="L69" i="11"/>
  <c r="M16" i="11"/>
  <c r="K70" i="11"/>
  <c r="L17" i="11"/>
  <c r="P13" i="11"/>
  <c r="O66" i="11"/>
  <c r="O14" i="11"/>
  <c r="N67" i="11"/>
  <c r="T10" i="11"/>
  <c r="U9" i="11"/>
  <c r="L140" i="14" l="1"/>
  <c r="L141" i="14" s="1"/>
  <c r="L142" i="14" s="1"/>
  <c r="L143" i="14" s="1"/>
  <c r="L144" i="14" s="1"/>
  <c r="L145" i="14" s="1"/>
  <c r="L146" i="14" s="1"/>
  <c r="L147" i="14" s="1"/>
  <c r="L148" i="14" s="1"/>
  <c r="L149" i="14" s="1"/>
  <c r="L151" i="14" s="1"/>
  <c r="L152" i="14" s="1"/>
  <c r="L153" i="14" s="1"/>
  <c r="L154" i="14" s="1"/>
  <c r="L155" i="14" s="1"/>
  <c r="L156" i="14" s="1"/>
  <c r="L157" i="14" s="1"/>
  <c r="L158" i="14" s="1"/>
  <c r="L159" i="14" s="1"/>
  <c r="L160" i="14" s="1"/>
  <c r="L161" i="14" s="1"/>
  <c r="L162" i="14" s="1"/>
  <c r="L163" i="14" s="1"/>
  <c r="L164" i="14" s="1"/>
  <c r="L165" i="14" s="1"/>
  <c r="L166" i="14" s="1"/>
  <c r="L167" i="14" s="1"/>
  <c r="L168" i="14" s="1"/>
  <c r="L169" i="14" s="1"/>
  <c r="L170" i="14" s="1"/>
  <c r="L171" i="14" s="1"/>
  <c r="L172" i="14" s="1"/>
  <c r="L173" i="14" s="1"/>
  <c r="L174" i="14" s="1"/>
  <c r="L175" i="14" s="1"/>
  <c r="L176" i="14" s="1"/>
  <c r="L177" i="14" s="1"/>
  <c r="L178" i="14" s="1"/>
  <c r="L179" i="14" s="1"/>
  <c r="L180" i="14" s="1"/>
  <c r="L182" i="14" s="1"/>
  <c r="L183" i="14" s="1"/>
  <c r="L184" i="14" s="1"/>
  <c r="L185" i="14" s="1"/>
  <c r="L186" i="14" s="1"/>
  <c r="L187" i="14" s="1"/>
  <c r="L188" i="14" s="1"/>
  <c r="L189" i="14" s="1"/>
  <c r="L190" i="14" s="1"/>
  <c r="L193" i="14" s="1"/>
  <c r="L194" i="14" s="1"/>
  <c r="L195" i="14" s="1"/>
  <c r="M195" i="14"/>
  <c r="M194" i="14" s="1"/>
  <c r="M192" i="14" s="1"/>
  <c r="M191" i="14" s="1"/>
  <c r="M190" i="14" s="1"/>
  <c r="M189" i="14" s="1"/>
  <c r="M188" i="14" s="1"/>
  <c r="M187" i="14" s="1"/>
  <c r="M186" i="14" s="1"/>
  <c r="M185" i="14" s="1"/>
  <c r="M184" i="14" s="1"/>
  <c r="M183" i="14" s="1"/>
  <c r="M182" i="14" s="1"/>
  <c r="M181" i="14" s="1"/>
  <c r="M179" i="14" s="1"/>
  <c r="M178" i="14" s="1"/>
  <c r="M177" i="14" s="1"/>
  <c r="M176" i="14" s="1"/>
  <c r="M175" i="14" s="1"/>
  <c r="M174" i="14" s="1"/>
  <c r="M173" i="14" s="1"/>
  <c r="M172" i="14" s="1"/>
  <c r="M170" i="14" s="1"/>
  <c r="M169" i="14" s="1"/>
  <c r="M168" i="14" s="1"/>
  <c r="M167" i="14" s="1"/>
  <c r="M166" i="14" s="1"/>
  <c r="M165" i="14" s="1"/>
  <c r="M164" i="14" s="1"/>
  <c r="M163" i="14" s="1"/>
  <c r="M162" i="14" s="1"/>
  <c r="M161" i="14" s="1"/>
  <c r="M160" i="14" s="1"/>
  <c r="M159" i="14" s="1"/>
  <c r="M158" i="14" s="1"/>
  <c r="M157" i="14" s="1"/>
  <c r="M156" i="14" s="1"/>
  <c r="M155" i="14" s="1"/>
  <c r="M154" i="14" s="1"/>
  <c r="M153" i="14" s="1"/>
  <c r="M152" i="14" s="1"/>
  <c r="M151" i="14" s="1"/>
  <c r="M150" i="14" s="1"/>
  <c r="M148" i="14" s="1"/>
  <c r="M147" i="14" s="1"/>
  <c r="M146" i="14" s="1"/>
  <c r="M145" i="14" s="1"/>
  <c r="M144" i="14" s="1"/>
  <c r="M143" i="14" s="1"/>
  <c r="M142" i="14" s="1"/>
  <c r="M141" i="14" s="1"/>
  <c r="M140" i="14" s="1"/>
  <c r="H262" i="14"/>
  <c r="H263" i="14" s="1"/>
  <c r="H264" i="14" s="1"/>
  <c r="H265" i="14" s="1"/>
  <c r="H266" i="14" s="1"/>
  <c r="H267" i="14" s="1"/>
  <c r="H268" i="14" s="1"/>
  <c r="H269" i="14" s="1"/>
  <c r="H270" i="14" s="1"/>
  <c r="H271" i="14" s="1"/>
  <c r="H273" i="14" s="1"/>
  <c r="H274" i="14" s="1"/>
  <c r="H275" i="14" s="1"/>
  <c r="H276" i="14" s="1"/>
  <c r="H277" i="14" s="1"/>
  <c r="H278" i="14" s="1"/>
  <c r="H279" i="14" s="1"/>
  <c r="H280" i="14" s="1"/>
  <c r="H281" i="14" s="1"/>
  <c r="H282" i="14" s="1"/>
  <c r="H283" i="14" s="1"/>
  <c r="H284" i="14" s="1"/>
  <c r="H285" i="14" s="1"/>
  <c r="H286" i="14" s="1"/>
  <c r="H287" i="14" s="1"/>
  <c r="H288" i="14" s="1"/>
  <c r="H289" i="14" s="1"/>
  <c r="H290" i="14" s="1"/>
  <c r="H291" i="14" s="1"/>
  <c r="H292" i="14" s="1"/>
  <c r="H293" i="14" s="1"/>
  <c r="H294" i="14" s="1"/>
  <c r="H295" i="14" s="1"/>
  <c r="H296" i="14" s="1"/>
  <c r="H297" i="14" s="1"/>
  <c r="H298" i="14" s="1"/>
  <c r="H299" i="14" s="1"/>
  <c r="H300" i="14" s="1"/>
  <c r="H301" i="14" s="1"/>
  <c r="H302" i="14" s="1"/>
  <c r="H304" i="14" s="1"/>
  <c r="H305" i="14" s="1"/>
  <c r="H306" i="14" s="1"/>
  <c r="H307" i="14" s="1"/>
  <c r="H308" i="14" s="1"/>
  <c r="H309" i="14" s="1"/>
  <c r="H310" i="14" s="1"/>
  <c r="H311" i="14" s="1"/>
  <c r="H312" i="14" s="1"/>
  <c r="H315" i="14" s="1"/>
  <c r="H316" i="14" s="1"/>
  <c r="H317" i="14" s="1"/>
  <c r="I317" i="14"/>
  <c r="I316" i="14" s="1"/>
  <c r="I314" i="14" s="1"/>
  <c r="I313" i="14" s="1"/>
  <c r="I312" i="14" s="1"/>
  <c r="I311" i="14" s="1"/>
  <c r="I310" i="14" s="1"/>
  <c r="I309" i="14" s="1"/>
  <c r="I308" i="14" s="1"/>
  <c r="I307" i="14" s="1"/>
  <c r="I306" i="14" s="1"/>
  <c r="I305" i="14" s="1"/>
  <c r="I304" i="14" s="1"/>
  <c r="I303" i="14" s="1"/>
  <c r="I301" i="14" s="1"/>
  <c r="I300" i="14" s="1"/>
  <c r="I299" i="14" s="1"/>
  <c r="I298" i="14" s="1"/>
  <c r="I297" i="14" s="1"/>
  <c r="I296" i="14" s="1"/>
  <c r="I295" i="14" s="1"/>
  <c r="I294" i="14" s="1"/>
  <c r="I292" i="14" s="1"/>
  <c r="I291" i="14" s="1"/>
  <c r="I290" i="14" s="1"/>
  <c r="I289" i="14" s="1"/>
  <c r="I288" i="14" s="1"/>
  <c r="I287" i="14" s="1"/>
  <c r="I286" i="14" s="1"/>
  <c r="I285" i="14" s="1"/>
  <c r="I284" i="14" s="1"/>
  <c r="I283" i="14" s="1"/>
  <c r="I282" i="14" s="1"/>
  <c r="I281" i="14" s="1"/>
  <c r="I280" i="14" s="1"/>
  <c r="I279" i="14" s="1"/>
  <c r="I278" i="14" s="1"/>
  <c r="I277" i="14" s="1"/>
  <c r="I276" i="14" s="1"/>
  <c r="I275" i="14" s="1"/>
  <c r="I274" i="14" s="1"/>
  <c r="I273" i="14" s="1"/>
  <c r="I272" i="14" s="1"/>
  <c r="I270" i="14" s="1"/>
  <c r="I269" i="14" s="1"/>
  <c r="I268" i="14" s="1"/>
  <c r="I267" i="14" s="1"/>
  <c r="I266" i="14" s="1"/>
  <c r="I265" i="14" s="1"/>
  <c r="I264" i="14" s="1"/>
  <c r="I263" i="14" s="1"/>
  <c r="I262" i="14" s="1"/>
  <c r="N79" i="14"/>
  <c r="N80" i="14" s="1"/>
  <c r="N81" i="14" s="1"/>
  <c r="N82" i="14" s="1"/>
  <c r="N83" i="14" s="1"/>
  <c r="N84" i="14" s="1"/>
  <c r="N85" i="14" s="1"/>
  <c r="N86" i="14" s="1"/>
  <c r="N87" i="14" s="1"/>
  <c r="N88" i="14" s="1"/>
  <c r="N90" i="14" s="1"/>
  <c r="N91" i="14" s="1"/>
  <c r="N92" i="14" s="1"/>
  <c r="N93" i="14" s="1"/>
  <c r="N94" i="14" s="1"/>
  <c r="N95" i="14" s="1"/>
  <c r="N96" i="14" s="1"/>
  <c r="N97" i="14" s="1"/>
  <c r="N98" i="14" s="1"/>
  <c r="N99" i="14" s="1"/>
  <c r="N100" i="14" s="1"/>
  <c r="N101" i="14" s="1"/>
  <c r="N102" i="14" s="1"/>
  <c r="N103" i="14" s="1"/>
  <c r="N104" i="14" s="1"/>
  <c r="N105" i="14" s="1"/>
  <c r="N106" i="14" s="1"/>
  <c r="N107" i="14" s="1"/>
  <c r="N108" i="14" s="1"/>
  <c r="N109" i="14" s="1"/>
  <c r="N110" i="14" s="1"/>
  <c r="N111" i="14" s="1"/>
  <c r="N112" i="14" s="1"/>
  <c r="N113" i="14" s="1"/>
  <c r="N114" i="14" s="1"/>
  <c r="N115" i="14" s="1"/>
  <c r="N116" i="14" s="1"/>
  <c r="N117" i="14" s="1"/>
  <c r="N118" i="14" s="1"/>
  <c r="N119" i="14" s="1"/>
  <c r="N121" i="14" s="1"/>
  <c r="N122" i="14" s="1"/>
  <c r="N123" i="14" s="1"/>
  <c r="N124" i="14" s="1"/>
  <c r="N125" i="14" s="1"/>
  <c r="N126" i="14" s="1"/>
  <c r="N127" i="14" s="1"/>
  <c r="N128" i="14" s="1"/>
  <c r="N129" i="14" s="1"/>
  <c r="N132" i="14" s="1"/>
  <c r="N133" i="14" s="1"/>
  <c r="N134" i="14" s="1"/>
  <c r="O134" i="14"/>
  <c r="O133" i="14" s="1"/>
  <c r="O131" i="14" s="1"/>
  <c r="O130" i="14" s="1"/>
  <c r="O129" i="14" s="1"/>
  <c r="O128" i="14" s="1"/>
  <c r="O127" i="14" s="1"/>
  <c r="O126" i="14" s="1"/>
  <c r="O125" i="14" s="1"/>
  <c r="O124" i="14" s="1"/>
  <c r="O123" i="14" s="1"/>
  <c r="O122" i="14" s="1"/>
  <c r="O121" i="14" s="1"/>
  <c r="O120" i="14" s="1"/>
  <c r="O118" i="14" s="1"/>
  <c r="O117" i="14" s="1"/>
  <c r="O116" i="14" s="1"/>
  <c r="O115" i="14" s="1"/>
  <c r="O114" i="14" s="1"/>
  <c r="O113" i="14" s="1"/>
  <c r="O112" i="14" s="1"/>
  <c r="O111" i="14" s="1"/>
  <c r="O109" i="14" s="1"/>
  <c r="O108" i="14" s="1"/>
  <c r="O107" i="14" s="1"/>
  <c r="O106" i="14" s="1"/>
  <c r="O105" i="14" s="1"/>
  <c r="O104" i="14" s="1"/>
  <c r="O103" i="14" s="1"/>
  <c r="O102" i="14" s="1"/>
  <c r="O101" i="14" s="1"/>
  <c r="O100" i="14" s="1"/>
  <c r="O99" i="14" s="1"/>
  <c r="O98" i="14" s="1"/>
  <c r="O97" i="14" s="1"/>
  <c r="O96" i="14" s="1"/>
  <c r="O95" i="14" s="1"/>
  <c r="O94" i="14" s="1"/>
  <c r="O93" i="14" s="1"/>
  <c r="O92" i="14" s="1"/>
  <c r="O91" i="14" s="1"/>
  <c r="O90" i="14" s="1"/>
  <c r="O89" i="14" s="1"/>
  <c r="O87" i="14" s="1"/>
  <c r="O86" i="14" s="1"/>
  <c r="O85" i="14" s="1"/>
  <c r="O84" i="14" s="1"/>
  <c r="O83" i="14" s="1"/>
  <c r="O82" i="14" s="1"/>
  <c r="O81" i="14" s="1"/>
  <c r="O80" i="14" s="1"/>
  <c r="O79" i="14" s="1"/>
  <c r="T63" i="11"/>
  <c r="K256" i="14"/>
  <c r="K255" i="14" s="1"/>
  <c r="K253" i="14" s="1"/>
  <c r="K252" i="14" s="1"/>
  <c r="K251" i="14" s="1"/>
  <c r="K250" i="14" s="1"/>
  <c r="K249" i="14" s="1"/>
  <c r="K248" i="14" s="1"/>
  <c r="K247" i="14" s="1"/>
  <c r="K246" i="14" s="1"/>
  <c r="K245" i="14" s="1"/>
  <c r="K244" i="14" s="1"/>
  <c r="K243" i="14" s="1"/>
  <c r="K242" i="14" s="1"/>
  <c r="K240" i="14" s="1"/>
  <c r="K239" i="14" s="1"/>
  <c r="K238" i="14" s="1"/>
  <c r="K237" i="14" s="1"/>
  <c r="K236" i="14" s="1"/>
  <c r="K235" i="14" s="1"/>
  <c r="K234" i="14" s="1"/>
  <c r="K233" i="14" s="1"/>
  <c r="K231" i="14" s="1"/>
  <c r="K230" i="14" s="1"/>
  <c r="K229" i="14" s="1"/>
  <c r="K228" i="14" s="1"/>
  <c r="K227" i="14" s="1"/>
  <c r="K226" i="14" s="1"/>
  <c r="K225" i="14" s="1"/>
  <c r="K224" i="14" s="1"/>
  <c r="K223" i="14" s="1"/>
  <c r="K222" i="14" s="1"/>
  <c r="K221" i="14" s="1"/>
  <c r="K220" i="14" s="1"/>
  <c r="K219" i="14" s="1"/>
  <c r="K218" i="14" s="1"/>
  <c r="K217" i="14" s="1"/>
  <c r="K216" i="14" s="1"/>
  <c r="K215" i="14" s="1"/>
  <c r="K214" i="14" s="1"/>
  <c r="K213" i="14" s="1"/>
  <c r="K212" i="14" s="1"/>
  <c r="K211" i="14" s="1"/>
  <c r="K209" i="14" s="1"/>
  <c r="K208" i="14" s="1"/>
  <c r="K207" i="14" s="1"/>
  <c r="K206" i="14" s="1"/>
  <c r="K205" i="14" s="1"/>
  <c r="K204" i="14" s="1"/>
  <c r="K203" i="14" s="1"/>
  <c r="K202" i="14" s="1"/>
  <c r="K201" i="14" s="1"/>
  <c r="J201" i="14"/>
  <c r="J202" i="14" s="1"/>
  <c r="J203" i="14" s="1"/>
  <c r="J204" i="14" s="1"/>
  <c r="J205" i="14" s="1"/>
  <c r="J206" i="14" s="1"/>
  <c r="J207" i="14" s="1"/>
  <c r="J208" i="14" s="1"/>
  <c r="J209" i="14" s="1"/>
  <c r="J210" i="14" s="1"/>
  <c r="J212" i="14" s="1"/>
  <c r="J213" i="14" s="1"/>
  <c r="J214" i="14" s="1"/>
  <c r="J215" i="14" s="1"/>
  <c r="J216" i="14" s="1"/>
  <c r="J217" i="14" s="1"/>
  <c r="J218" i="14" s="1"/>
  <c r="J219" i="14" s="1"/>
  <c r="J220" i="14" s="1"/>
  <c r="J221" i="14" s="1"/>
  <c r="J222" i="14" s="1"/>
  <c r="J223" i="14" s="1"/>
  <c r="J224" i="14" s="1"/>
  <c r="J225" i="14" s="1"/>
  <c r="J226" i="14" s="1"/>
  <c r="J227" i="14" s="1"/>
  <c r="J228" i="14" s="1"/>
  <c r="J229" i="14" s="1"/>
  <c r="J230" i="14" s="1"/>
  <c r="J231" i="14" s="1"/>
  <c r="J232" i="14" s="1"/>
  <c r="J233" i="14" s="1"/>
  <c r="J234" i="14" s="1"/>
  <c r="J235" i="14" s="1"/>
  <c r="J236" i="14" s="1"/>
  <c r="J237" i="14" s="1"/>
  <c r="J238" i="14" s="1"/>
  <c r="J239" i="14" s="1"/>
  <c r="J240" i="14" s="1"/>
  <c r="J241" i="14" s="1"/>
  <c r="J243" i="14" s="1"/>
  <c r="J244" i="14" s="1"/>
  <c r="J245" i="14" s="1"/>
  <c r="J246" i="14" s="1"/>
  <c r="J247" i="14" s="1"/>
  <c r="J248" i="14" s="1"/>
  <c r="J249" i="14" s="1"/>
  <c r="J250" i="14" s="1"/>
  <c r="J251" i="14" s="1"/>
  <c r="J254" i="14" s="1"/>
  <c r="J255" i="14" s="1"/>
  <c r="J256" i="14" s="1"/>
  <c r="P14" i="11"/>
  <c r="O67" i="11"/>
  <c r="Q13" i="11"/>
  <c r="P66" i="11"/>
  <c r="Q65" i="11"/>
  <c r="R12" i="11"/>
  <c r="N68" i="11"/>
  <c r="O15" i="11"/>
  <c r="M17" i="11"/>
  <c r="L70" i="11"/>
  <c r="M69" i="11"/>
  <c r="N16" i="11"/>
  <c r="O62" i="11"/>
  <c r="L18" i="11"/>
  <c r="K71" i="11"/>
  <c r="S11" i="11"/>
  <c r="R64" i="11"/>
  <c r="U10" i="11"/>
  <c r="U63" i="11" s="1"/>
  <c r="V9" i="11"/>
  <c r="R18" i="14" l="1"/>
  <c r="R19" i="14" s="1"/>
  <c r="R20" i="14" s="1"/>
  <c r="R21" i="14" s="1"/>
  <c r="R22" i="14" s="1"/>
  <c r="R23" i="14" s="1"/>
  <c r="R24" i="14" s="1"/>
  <c r="R25" i="14" s="1"/>
  <c r="R26" i="14" s="1"/>
  <c r="R27" i="14" s="1"/>
  <c r="R29" i="14" s="1"/>
  <c r="R30" i="14" s="1"/>
  <c r="R31" i="14" s="1"/>
  <c r="R32" i="14" s="1"/>
  <c r="R33" i="14" s="1"/>
  <c r="R34" i="14" s="1"/>
  <c r="R35" i="14" s="1"/>
  <c r="R36" i="14" s="1"/>
  <c r="R37" i="14" s="1"/>
  <c r="R38" i="14" s="1"/>
  <c r="R39" i="14" s="1"/>
  <c r="R40" i="14" s="1"/>
  <c r="R41" i="14" s="1"/>
  <c r="R42" i="14" s="1"/>
  <c r="R43" i="14" s="1"/>
  <c r="R44" i="14" s="1"/>
  <c r="R45" i="14" s="1"/>
  <c r="R46" i="14" s="1"/>
  <c r="R47" i="14" s="1"/>
  <c r="R48" i="14" s="1"/>
  <c r="R49" i="14" s="1"/>
  <c r="R50" i="14" s="1"/>
  <c r="R51" i="14" s="1"/>
  <c r="R52" i="14" s="1"/>
  <c r="R53" i="14" s="1"/>
  <c r="R54" i="14" s="1"/>
  <c r="R55" i="14" s="1"/>
  <c r="R56" i="14" s="1"/>
  <c r="R57" i="14" s="1"/>
  <c r="R58" i="14" s="1"/>
  <c r="R60" i="14" s="1"/>
  <c r="R61" i="14" s="1"/>
  <c r="R62" i="14" s="1"/>
  <c r="R63" i="14" s="1"/>
  <c r="R64" i="14" s="1"/>
  <c r="R65" i="14" s="1"/>
  <c r="R66" i="14" s="1"/>
  <c r="R67" i="14" s="1"/>
  <c r="R68" i="14" s="1"/>
  <c r="R71" i="14" s="1"/>
  <c r="R72" i="14" s="1"/>
  <c r="R73" i="14" s="1"/>
  <c r="R74" i="14" s="1"/>
  <c r="S73" i="14"/>
  <c r="S72" i="14" s="1"/>
  <c r="S70" i="14" s="1"/>
  <c r="S69" i="14" s="1"/>
  <c r="S68" i="14" s="1"/>
  <c r="S67" i="14" s="1"/>
  <c r="S66" i="14" s="1"/>
  <c r="S65" i="14" s="1"/>
  <c r="S64" i="14" s="1"/>
  <c r="S63" i="14" s="1"/>
  <c r="S62" i="14" s="1"/>
  <c r="S61" i="14" s="1"/>
  <c r="S60" i="14" s="1"/>
  <c r="S59" i="14" s="1"/>
  <c r="S57" i="14" s="1"/>
  <c r="S56" i="14" s="1"/>
  <c r="S55" i="14" s="1"/>
  <c r="S54" i="14" s="1"/>
  <c r="S53" i="14" s="1"/>
  <c r="S52" i="14" s="1"/>
  <c r="S51" i="14" s="1"/>
  <c r="S50" i="14" s="1"/>
  <c r="S48" i="14" s="1"/>
  <c r="S47" i="14" s="1"/>
  <c r="S46" i="14" s="1"/>
  <c r="S45" i="14" s="1"/>
  <c r="S44" i="14" s="1"/>
  <c r="S43" i="14" s="1"/>
  <c r="S42" i="14" s="1"/>
  <c r="S41" i="14" s="1"/>
  <c r="S40" i="14" s="1"/>
  <c r="S39" i="14" s="1"/>
  <c r="S38" i="14" s="1"/>
  <c r="S37" i="14" s="1"/>
  <c r="S36" i="14" s="1"/>
  <c r="S35" i="14" s="1"/>
  <c r="S34" i="14" s="1"/>
  <c r="S33" i="14" s="1"/>
  <c r="S32" i="14" s="1"/>
  <c r="S31" i="14" s="1"/>
  <c r="S30" i="14" s="1"/>
  <c r="S29" i="14" s="1"/>
  <c r="S28" i="14" s="1"/>
  <c r="S26" i="14" s="1"/>
  <c r="S25" i="14" s="1"/>
  <c r="S24" i="14" s="1"/>
  <c r="S23" i="14" s="1"/>
  <c r="S22" i="14" s="1"/>
  <c r="S21" i="14" s="1"/>
  <c r="S20" i="14" s="1"/>
  <c r="S19" i="14" s="1"/>
  <c r="S18" i="14" s="1"/>
  <c r="S74" i="14" s="1"/>
  <c r="T11" i="11"/>
  <c r="S64" i="11"/>
  <c r="P62" i="11"/>
  <c r="M18" i="11"/>
  <c r="L71" i="11"/>
  <c r="O16" i="11"/>
  <c r="N69" i="11"/>
  <c r="O68" i="11"/>
  <c r="P15" i="11"/>
  <c r="R65" i="11"/>
  <c r="S12" i="11"/>
  <c r="N17" i="11"/>
  <c r="M70" i="11"/>
  <c r="R13" i="11"/>
  <c r="Q66" i="11"/>
  <c r="Q14" i="11"/>
  <c r="P67" i="11"/>
  <c r="V10" i="11"/>
  <c r="V63" i="11" s="1"/>
  <c r="W9" i="11"/>
  <c r="J262" i="14" l="1"/>
  <c r="J263" i="14" s="1"/>
  <c r="J264" i="14" s="1"/>
  <c r="J265" i="14" s="1"/>
  <c r="J266" i="14" s="1"/>
  <c r="J267" i="14" s="1"/>
  <c r="J268" i="14" s="1"/>
  <c r="J269" i="14" s="1"/>
  <c r="J270" i="14" s="1"/>
  <c r="J271" i="14" s="1"/>
  <c r="J273" i="14" s="1"/>
  <c r="J274" i="14" s="1"/>
  <c r="J275" i="14" s="1"/>
  <c r="J276" i="14" s="1"/>
  <c r="J277" i="14" s="1"/>
  <c r="J278" i="14" s="1"/>
  <c r="J279" i="14" s="1"/>
  <c r="J280" i="14" s="1"/>
  <c r="J281" i="14" s="1"/>
  <c r="J282" i="14" s="1"/>
  <c r="J283" i="14" s="1"/>
  <c r="J284" i="14" s="1"/>
  <c r="J285" i="14" s="1"/>
  <c r="J286" i="14" s="1"/>
  <c r="J287" i="14" s="1"/>
  <c r="J288" i="14" s="1"/>
  <c r="J289" i="14" s="1"/>
  <c r="J290" i="14" s="1"/>
  <c r="J291" i="14" s="1"/>
  <c r="J292" i="14" s="1"/>
  <c r="J293" i="14" s="1"/>
  <c r="J294" i="14" s="1"/>
  <c r="J295" i="14" s="1"/>
  <c r="J296" i="14" s="1"/>
  <c r="J297" i="14" s="1"/>
  <c r="J298" i="14" s="1"/>
  <c r="J299" i="14" s="1"/>
  <c r="J300" i="14" s="1"/>
  <c r="J301" i="14" s="1"/>
  <c r="J302" i="14" s="1"/>
  <c r="J304" i="14" s="1"/>
  <c r="J305" i="14" s="1"/>
  <c r="J306" i="14" s="1"/>
  <c r="J307" i="14" s="1"/>
  <c r="J308" i="14" s="1"/>
  <c r="J309" i="14" s="1"/>
  <c r="J310" i="14" s="1"/>
  <c r="J311" i="14" s="1"/>
  <c r="J312" i="14" s="1"/>
  <c r="J315" i="14" s="1"/>
  <c r="J316" i="14" s="1"/>
  <c r="J317" i="14" s="1"/>
  <c r="K317" i="14"/>
  <c r="K316" i="14" s="1"/>
  <c r="K314" i="14" s="1"/>
  <c r="K313" i="14" s="1"/>
  <c r="K312" i="14" s="1"/>
  <c r="K311" i="14" s="1"/>
  <c r="K310" i="14" s="1"/>
  <c r="K309" i="14" s="1"/>
  <c r="K308" i="14" s="1"/>
  <c r="K307" i="14" s="1"/>
  <c r="K306" i="14" s="1"/>
  <c r="K305" i="14" s="1"/>
  <c r="K304" i="14" s="1"/>
  <c r="K303" i="14" s="1"/>
  <c r="K301" i="14" s="1"/>
  <c r="K300" i="14" s="1"/>
  <c r="K299" i="14" s="1"/>
  <c r="K298" i="14" s="1"/>
  <c r="K297" i="14" s="1"/>
  <c r="K296" i="14" s="1"/>
  <c r="K295" i="14" s="1"/>
  <c r="K294" i="14" s="1"/>
  <c r="K292" i="14" s="1"/>
  <c r="K291" i="14" s="1"/>
  <c r="K290" i="14" s="1"/>
  <c r="K289" i="14" s="1"/>
  <c r="K288" i="14" s="1"/>
  <c r="K287" i="14" s="1"/>
  <c r="K286" i="14" s="1"/>
  <c r="K285" i="14" s="1"/>
  <c r="K284" i="14" s="1"/>
  <c r="K283" i="14" s="1"/>
  <c r="K282" i="14" s="1"/>
  <c r="K281" i="14" s="1"/>
  <c r="K280" i="14" s="1"/>
  <c r="K279" i="14" s="1"/>
  <c r="K278" i="14" s="1"/>
  <c r="K277" i="14" s="1"/>
  <c r="K276" i="14" s="1"/>
  <c r="K275" i="14" s="1"/>
  <c r="K274" i="14" s="1"/>
  <c r="K273" i="14" s="1"/>
  <c r="K272" i="14" s="1"/>
  <c r="K270" i="14" s="1"/>
  <c r="K269" i="14" s="1"/>
  <c r="K268" i="14" s="1"/>
  <c r="K267" i="14" s="1"/>
  <c r="K266" i="14" s="1"/>
  <c r="K265" i="14" s="1"/>
  <c r="K264" i="14" s="1"/>
  <c r="K263" i="14" s="1"/>
  <c r="K262" i="14" s="1"/>
  <c r="P79" i="14"/>
  <c r="P80" i="14" s="1"/>
  <c r="P81" i="14" s="1"/>
  <c r="P82" i="14" s="1"/>
  <c r="P83" i="14" s="1"/>
  <c r="P84" i="14" s="1"/>
  <c r="P85" i="14" s="1"/>
  <c r="P86" i="14" s="1"/>
  <c r="P87" i="14" s="1"/>
  <c r="P88" i="14" s="1"/>
  <c r="P90" i="14" s="1"/>
  <c r="P91" i="14" s="1"/>
  <c r="P92" i="14" s="1"/>
  <c r="P93" i="14" s="1"/>
  <c r="P94" i="14" s="1"/>
  <c r="P95" i="14" s="1"/>
  <c r="P96" i="14" s="1"/>
  <c r="P97" i="14" s="1"/>
  <c r="P98" i="14" s="1"/>
  <c r="P99" i="14" s="1"/>
  <c r="P100" i="14" s="1"/>
  <c r="P101" i="14" s="1"/>
  <c r="P102" i="14" s="1"/>
  <c r="P103" i="14" s="1"/>
  <c r="P104" i="14" s="1"/>
  <c r="P105" i="14" s="1"/>
  <c r="P106" i="14" s="1"/>
  <c r="P107" i="14" s="1"/>
  <c r="P108" i="14" s="1"/>
  <c r="P109" i="14" s="1"/>
  <c r="P110" i="14" s="1"/>
  <c r="P111" i="14" s="1"/>
  <c r="P112" i="14" s="1"/>
  <c r="P113" i="14" s="1"/>
  <c r="P114" i="14" s="1"/>
  <c r="P115" i="14" s="1"/>
  <c r="P116" i="14" s="1"/>
  <c r="P117" i="14" s="1"/>
  <c r="P118" i="14" s="1"/>
  <c r="P119" i="14" s="1"/>
  <c r="P121" i="14" s="1"/>
  <c r="P122" i="14" s="1"/>
  <c r="P123" i="14" s="1"/>
  <c r="P124" i="14" s="1"/>
  <c r="P125" i="14" s="1"/>
  <c r="P126" i="14" s="1"/>
  <c r="P127" i="14" s="1"/>
  <c r="P128" i="14" s="1"/>
  <c r="P129" i="14" s="1"/>
  <c r="P132" i="14" s="1"/>
  <c r="P133" i="14" s="1"/>
  <c r="P134" i="14" s="1"/>
  <c r="Q134" i="14"/>
  <c r="Q133" i="14" s="1"/>
  <c r="Q131" i="14" s="1"/>
  <c r="Q130" i="14" s="1"/>
  <c r="Q129" i="14" s="1"/>
  <c r="Q128" i="14" s="1"/>
  <c r="Q127" i="14" s="1"/>
  <c r="Q126" i="14" s="1"/>
  <c r="Q125" i="14" s="1"/>
  <c r="Q124" i="14" s="1"/>
  <c r="Q123" i="14" s="1"/>
  <c r="Q122" i="14" s="1"/>
  <c r="Q121" i="14" s="1"/>
  <c r="Q120" i="14" s="1"/>
  <c r="Q118" i="14" s="1"/>
  <c r="Q117" i="14" s="1"/>
  <c r="Q116" i="14" s="1"/>
  <c r="Q115" i="14" s="1"/>
  <c r="Q114" i="14" s="1"/>
  <c r="Q113" i="14" s="1"/>
  <c r="Q112" i="14" s="1"/>
  <c r="Q111" i="14" s="1"/>
  <c r="Q109" i="14" s="1"/>
  <c r="Q108" i="14" s="1"/>
  <c r="Q107" i="14" s="1"/>
  <c r="Q106" i="14" s="1"/>
  <c r="Q105" i="14" s="1"/>
  <c r="Q104" i="14" s="1"/>
  <c r="Q103" i="14" s="1"/>
  <c r="Q102" i="14" s="1"/>
  <c r="Q101" i="14" s="1"/>
  <c r="Q100" i="14" s="1"/>
  <c r="Q99" i="14" s="1"/>
  <c r="Q98" i="14" s="1"/>
  <c r="Q97" i="14" s="1"/>
  <c r="Q96" i="14" s="1"/>
  <c r="Q95" i="14" s="1"/>
  <c r="Q94" i="14" s="1"/>
  <c r="Q93" i="14" s="1"/>
  <c r="Q92" i="14" s="1"/>
  <c r="Q91" i="14" s="1"/>
  <c r="Q90" i="14" s="1"/>
  <c r="Q89" i="14" s="1"/>
  <c r="Q87" i="14" s="1"/>
  <c r="Q86" i="14" s="1"/>
  <c r="Q85" i="14" s="1"/>
  <c r="Q84" i="14" s="1"/>
  <c r="Q83" i="14" s="1"/>
  <c r="Q82" i="14" s="1"/>
  <c r="Q81" i="14" s="1"/>
  <c r="Q80" i="14" s="1"/>
  <c r="Q79" i="14" s="1"/>
  <c r="N140" i="14"/>
  <c r="N141" i="14" s="1"/>
  <c r="N142" i="14" s="1"/>
  <c r="N143" i="14" s="1"/>
  <c r="N144" i="14" s="1"/>
  <c r="N145" i="14" s="1"/>
  <c r="N146" i="14" s="1"/>
  <c r="N147" i="14" s="1"/>
  <c r="N148" i="14" s="1"/>
  <c r="N149" i="14" s="1"/>
  <c r="N151" i="14" s="1"/>
  <c r="N152" i="14" s="1"/>
  <c r="N153" i="14" s="1"/>
  <c r="N154" i="14" s="1"/>
  <c r="N155" i="14" s="1"/>
  <c r="N156" i="14" s="1"/>
  <c r="N157" i="14" s="1"/>
  <c r="N158" i="14" s="1"/>
  <c r="N159" i="14" s="1"/>
  <c r="N160" i="14" s="1"/>
  <c r="N161" i="14" s="1"/>
  <c r="N162" i="14" s="1"/>
  <c r="N163" i="14" s="1"/>
  <c r="N164" i="14" s="1"/>
  <c r="N165" i="14" s="1"/>
  <c r="N166" i="14" s="1"/>
  <c r="N167" i="14" s="1"/>
  <c r="N168" i="14" s="1"/>
  <c r="N169" i="14" s="1"/>
  <c r="N170" i="14" s="1"/>
  <c r="N171" i="14" s="1"/>
  <c r="N172" i="14" s="1"/>
  <c r="N173" i="14" s="1"/>
  <c r="N174" i="14" s="1"/>
  <c r="N175" i="14" s="1"/>
  <c r="N176" i="14" s="1"/>
  <c r="N177" i="14" s="1"/>
  <c r="N178" i="14" s="1"/>
  <c r="N179" i="14" s="1"/>
  <c r="N180" i="14" s="1"/>
  <c r="N182" i="14" s="1"/>
  <c r="N183" i="14" s="1"/>
  <c r="N184" i="14" s="1"/>
  <c r="N185" i="14" s="1"/>
  <c r="N186" i="14" s="1"/>
  <c r="N187" i="14" s="1"/>
  <c r="N188" i="14" s="1"/>
  <c r="N189" i="14" s="1"/>
  <c r="N190" i="14" s="1"/>
  <c r="N193" i="14" s="1"/>
  <c r="N194" i="14" s="1"/>
  <c r="N195" i="14" s="1"/>
  <c r="O195" i="14"/>
  <c r="O194" i="14" s="1"/>
  <c r="O192" i="14" s="1"/>
  <c r="O191" i="14" s="1"/>
  <c r="O190" i="14" s="1"/>
  <c r="O189" i="14" s="1"/>
  <c r="O188" i="14" s="1"/>
  <c r="O187" i="14" s="1"/>
  <c r="O186" i="14" s="1"/>
  <c r="O185" i="14" s="1"/>
  <c r="O184" i="14" s="1"/>
  <c r="O183" i="14" s="1"/>
  <c r="O182" i="14" s="1"/>
  <c r="O181" i="14" s="1"/>
  <c r="O179" i="14" s="1"/>
  <c r="O178" i="14" s="1"/>
  <c r="O177" i="14" s="1"/>
  <c r="O176" i="14" s="1"/>
  <c r="O175" i="14" s="1"/>
  <c r="O174" i="14" s="1"/>
  <c r="O173" i="14" s="1"/>
  <c r="O172" i="14" s="1"/>
  <c r="O170" i="14" s="1"/>
  <c r="O169" i="14" s="1"/>
  <c r="O168" i="14" s="1"/>
  <c r="O167" i="14" s="1"/>
  <c r="O166" i="14" s="1"/>
  <c r="O165" i="14" s="1"/>
  <c r="O164" i="14" s="1"/>
  <c r="O163" i="14" s="1"/>
  <c r="O162" i="14" s="1"/>
  <c r="O161" i="14" s="1"/>
  <c r="O160" i="14" s="1"/>
  <c r="O159" i="14" s="1"/>
  <c r="O158" i="14" s="1"/>
  <c r="O157" i="14" s="1"/>
  <c r="O156" i="14" s="1"/>
  <c r="O155" i="14" s="1"/>
  <c r="O154" i="14" s="1"/>
  <c r="O153" i="14" s="1"/>
  <c r="O152" i="14" s="1"/>
  <c r="O151" i="14" s="1"/>
  <c r="O150" i="14" s="1"/>
  <c r="O148" i="14" s="1"/>
  <c r="O147" i="14" s="1"/>
  <c r="O146" i="14" s="1"/>
  <c r="O145" i="14" s="1"/>
  <c r="O144" i="14" s="1"/>
  <c r="O143" i="14" s="1"/>
  <c r="O142" i="14" s="1"/>
  <c r="O141" i="14" s="1"/>
  <c r="O140" i="14" s="1"/>
  <c r="L201" i="14"/>
  <c r="L202" i="14" s="1"/>
  <c r="L203" i="14" s="1"/>
  <c r="L204" i="14" s="1"/>
  <c r="L205" i="14" s="1"/>
  <c r="L206" i="14" s="1"/>
  <c r="L207" i="14" s="1"/>
  <c r="L208" i="14" s="1"/>
  <c r="L209" i="14" s="1"/>
  <c r="L210" i="14" s="1"/>
  <c r="L212" i="14" s="1"/>
  <c r="L213" i="14" s="1"/>
  <c r="L214" i="14" s="1"/>
  <c r="L215" i="14" s="1"/>
  <c r="L216" i="14" s="1"/>
  <c r="L217" i="14" s="1"/>
  <c r="L218" i="14" s="1"/>
  <c r="L219" i="14" s="1"/>
  <c r="L220" i="14" s="1"/>
  <c r="L221" i="14" s="1"/>
  <c r="L222" i="14" s="1"/>
  <c r="L223" i="14" s="1"/>
  <c r="L224" i="14" s="1"/>
  <c r="L225" i="14" s="1"/>
  <c r="L226" i="14" s="1"/>
  <c r="L227" i="14" s="1"/>
  <c r="L228" i="14" s="1"/>
  <c r="L229" i="14" s="1"/>
  <c r="L230" i="14" s="1"/>
  <c r="L231" i="14" s="1"/>
  <c r="L232" i="14" s="1"/>
  <c r="L233" i="14" s="1"/>
  <c r="L234" i="14" s="1"/>
  <c r="L235" i="14" s="1"/>
  <c r="L236" i="14" s="1"/>
  <c r="L237" i="14" s="1"/>
  <c r="L238" i="14" s="1"/>
  <c r="L239" i="14" s="1"/>
  <c r="L240" i="14" s="1"/>
  <c r="L241" i="14" s="1"/>
  <c r="L243" i="14" s="1"/>
  <c r="L244" i="14" s="1"/>
  <c r="L245" i="14" s="1"/>
  <c r="L246" i="14" s="1"/>
  <c r="L247" i="14" s="1"/>
  <c r="L248" i="14" s="1"/>
  <c r="L249" i="14" s="1"/>
  <c r="L250" i="14" s="1"/>
  <c r="L251" i="14" s="1"/>
  <c r="L254" i="14" s="1"/>
  <c r="L255" i="14" s="1"/>
  <c r="L256" i="14" s="1"/>
  <c r="M256" i="14"/>
  <c r="M255" i="14" s="1"/>
  <c r="M253" i="14" s="1"/>
  <c r="M252" i="14" s="1"/>
  <c r="M251" i="14" s="1"/>
  <c r="M250" i="14" s="1"/>
  <c r="M249" i="14" s="1"/>
  <c r="M248" i="14" s="1"/>
  <c r="M247" i="14" s="1"/>
  <c r="M246" i="14" s="1"/>
  <c r="M245" i="14" s="1"/>
  <c r="M244" i="14" s="1"/>
  <c r="M243" i="14" s="1"/>
  <c r="M242" i="14" s="1"/>
  <c r="M240" i="14" s="1"/>
  <c r="M239" i="14" s="1"/>
  <c r="M238" i="14" s="1"/>
  <c r="M237" i="14" s="1"/>
  <c r="M236" i="14" s="1"/>
  <c r="M235" i="14" s="1"/>
  <c r="M234" i="14" s="1"/>
  <c r="M233" i="14" s="1"/>
  <c r="M231" i="14" s="1"/>
  <c r="M230" i="14" s="1"/>
  <c r="M229" i="14" s="1"/>
  <c r="M228" i="14" s="1"/>
  <c r="M227" i="14" s="1"/>
  <c r="M226" i="14" s="1"/>
  <c r="M225" i="14" s="1"/>
  <c r="M224" i="14" s="1"/>
  <c r="M223" i="14" s="1"/>
  <c r="M222" i="14" s="1"/>
  <c r="M221" i="14" s="1"/>
  <c r="M220" i="14" s="1"/>
  <c r="M219" i="14" s="1"/>
  <c r="M218" i="14" s="1"/>
  <c r="M217" i="14" s="1"/>
  <c r="M216" i="14" s="1"/>
  <c r="M215" i="14" s="1"/>
  <c r="M214" i="14" s="1"/>
  <c r="M213" i="14" s="1"/>
  <c r="M212" i="14" s="1"/>
  <c r="M211" i="14" s="1"/>
  <c r="M209" i="14" s="1"/>
  <c r="M208" i="14" s="1"/>
  <c r="M207" i="14" s="1"/>
  <c r="M206" i="14" s="1"/>
  <c r="M205" i="14" s="1"/>
  <c r="M204" i="14" s="1"/>
  <c r="M203" i="14" s="1"/>
  <c r="M202" i="14" s="1"/>
  <c r="M201" i="14" s="1"/>
  <c r="R14" i="11"/>
  <c r="Q67" i="11"/>
  <c r="R66" i="11"/>
  <c r="S13" i="11"/>
  <c r="N70" i="11"/>
  <c r="O17" i="11"/>
  <c r="P16" i="11"/>
  <c r="O69" i="11"/>
  <c r="Q62" i="11"/>
  <c r="M71" i="11"/>
  <c r="N18" i="11"/>
  <c r="S65" i="11"/>
  <c r="T12" i="11"/>
  <c r="P68" i="11"/>
  <c r="Q15" i="11"/>
  <c r="U11" i="11"/>
  <c r="T64" i="11"/>
  <c r="W10" i="11"/>
  <c r="X9" i="11"/>
  <c r="W63" i="11"/>
  <c r="T18" i="14" l="1"/>
  <c r="T19" i="14" s="1"/>
  <c r="T20" i="14" s="1"/>
  <c r="T21" i="14" s="1"/>
  <c r="T22" i="14" s="1"/>
  <c r="T23" i="14" s="1"/>
  <c r="T24" i="14" s="1"/>
  <c r="T25" i="14" s="1"/>
  <c r="T26" i="14" s="1"/>
  <c r="T27" i="14" s="1"/>
  <c r="T29" i="14" s="1"/>
  <c r="T30" i="14" s="1"/>
  <c r="T31" i="14" s="1"/>
  <c r="T32" i="14" s="1"/>
  <c r="T33" i="14" s="1"/>
  <c r="T34" i="14" s="1"/>
  <c r="T35" i="14" s="1"/>
  <c r="T36" i="14" s="1"/>
  <c r="T37" i="14" s="1"/>
  <c r="T38" i="14" s="1"/>
  <c r="T39" i="14" s="1"/>
  <c r="T40" i="14" s="1"/>
  <c r="T41" i="14" s="1"/>
  <c r="T42" i="14" s="1"/>
  <c r="T43" i="14" s="1"/>
  <c r="T44" i="14" s="1"/>
  <c r="T45" i="14" s="1"/>
  <c r="T46" i="14" s="1"/>
  <c r="T47" i="14" s="1"/>
  <c r="T48" i="14" s="1"/>
  <c r="T49" i="14" s="1"/>
  <c r="T50" i="14" s="1"/>
  <c r="T51" i="14" s="1"/>
  <c r="T52" i="14" s="1"/>
  <c r="T53" i="14" s="1"/>
  <c r="T54" i="14" s="1"/>
  <c r="T55" i="14" s="1"/>
  <c r="T56" i="14" s="1"/>
  <c r="T57" i="14" s="1"/>
  <c r="T58" i="14" s="1"/>
  <c r="T60" i="14" s="1"/>
  <c r="T61" i="14" s="1"/>
  <c r="T62" i="14" s="1"/>
  <c r="T63" i="14" s="1"/>
  <c r="T64" i="14" s="1"/>
  <c r="T65" i="14" s="1"/>
  <c r="T66" i="14" s="1"/>
  <c r="T67" i="14" s="1"/>
  <c r="T68" i="14" s="1"/>
  <c r="T71" i="14" s="1"/>
  <c r="T72" i="14" s="1"/>
  <c r="T73" i="14" s="1"/>
  <c r="T74" i="14" s="1"/>
  <c r="U73" i="14"/>
  <c r="U72" i="14" s="1"/>
  <c r="U70" i="14" s="1"/>
  <c r="U69" i="14" s="1"/>
  <c r="U68" i="14" s="1"/>
  <c r="U67" i="14" s="1"/>
  <c r="U66" i="14" s="1"/>
  <c r="U65" i="14" s="1"/>
  <c r="U64" i="14" s="1"/>
  <c r="U63" i="14" s="1"/>
  <c r="U62" i="14" s="1"/>
  <c r="U61" i="14" s="1"/>
  <c r="U60" i="14" s="1"/>
  <c r="U59" i="14" s="1"/>
  <c r="U57" i="14" s="1"/>
  <c r="U56" i="14" s="1"/>
  <c r="U55" i="14" s="1"/>
  <c r="U54" i="14" s="1"/>
  <c r="U53" i="14" s="1"/>
  <c r="U52" i="14" s="1"/>
  <c r="U51" i="14" s="1"/>
  <c r="U50" i="14" s="1"/>
  <c r="U48" i="14" s="1"/>
  <c r="U47" i="14" s="1"/>
  <c r="U46" i="14" s="1"/>
  <c r="U45" i="14" s="1"/>
  <c r="U44" i="14" s="1"/>
  <c r="U43" i="14" s="1"/>
  <c r="U42" i="14" s="1"/>
  <c r="U41" i="14" s="1"/>
  <c r="U40" i="14" s="1"/>
  <c r="U39" i="14" s="1"/>
  <c r="U38" i="14" s="1"/>
  <c r="U37" i="14" s="1"/>
  <c r="U36" i="14" s="1"/>
  <c r="U35" i="14" s="1"/>
  <c r="U34" i="14" s="1"/>
  <c r="U33" i="14" s="1"/>
  <c r="U32" i="14" s="1"/>
  <c r="U31" i="14" s="1"/>
  <c r="U30" i="14" s="1"/>
  <c r="U29" i="14" s="1"/>
  <c r="U28" i="14" s="1"/>
  <c r="U26" i="14" s="1"/>
  <c r="U25" i="14" s="1"/>
  <c r="U24" i="14" s="1"/>
  <c r="U23" i="14" s="1"/>
  <c r="U22" i="14" s="1"/>
  <c r="U21" i="14" s="1"/>
  <c r="U20" i="14" s="1"/>
  <c r="U19" i="14" s="1"/>
  <c r="U18" i="14" s="1"/>
  <c r="U74" i="14" s="1"/>
  <c r="V11" i="11"/>
  <c r="U64" i="11"/>
  <c r="O70" i="11"/>
  <c r="P17" i="11"/>
  <c r="T13" i="11"/>
  <c r="S66" i="11"/>
  <c r="Q68" i="11"/>
  <c r="R15" i="11"/>
  <c r="T65" i="11"/>
  <c r="U12" i="11"/>
  <c r="R62" i="11"/>
  <c r="N71" i="11"/>
  <c r="O18" i="11"/>
  <c r="P69" i="11"/>
  <c r="Q16" i="11"/>
  <c r="S14" i="11"/>
  <c r="R67" i="11"/>
  <c r="X10" i="11"/>
  <c r="X63" i="11" s="1"/>
  <c r="Y9" i="11"/>
  <c r="S134" i="14" l="1"/>
  <c r="S133" i="14" s="1"/>
  <c r="S131" i="14" s="1"/>
  <c r="S130" i="14" s="1"/>
  <c r="S129" i="14" s="1"/>
  <c r="S128" i="14" s="1"/>
  <c r="S127" i="14" s="1"/>
  <c r="S126" i="14" s="1"/>
  <c r="S125" i="14" s="1"/>
  <c r="S124" i="14" s="1"/>
  <c r="S123" i="14" s="1"/>
  <c r="S122" i="14" s="1"/>
  <c r="S121" i="14" s="1"/>
  <c r="S120" i="14" s="1"/>
  <c r="S118" i="14" s="1"/>
  <c r="S117" i="14" s="1"/>
  <c r="S116" i="14" s="1"/>
  <c r="S115" i="14" s="1"/>
  <c r="S114" i="14" s="1"/>
  <c r="S113" i="14" s="1"/>
  <c r="S112" i="14" s="1"/>
  <c r="S111" i="14" s="1"/>
  <c r="S109" i="14" s="1"/>
  <c r="S108" i="14" s="1"/>
  <c r="S107" i="14" s="1"/>
  <c r="S106" i="14" s="1"/>
  <c r="S105" i="14" s="1"/>
  <c r="S104" i="14" s="1"/>
  <c r="S103" i="14" s="1"/>
  <c r="S102" i="14" s="1"/>
  <c r="S101" i="14" s="1"/>
  <c r="S100" i="14" s="1"/>
  <c r="S99" i="14" s="1"/>
  <c r="S98" i="14" s="1"/>
  <c r="S97" i="14" s="1"/>
  <c r="S96" i="14" s="1"/>
  <c r="S95" i="14" s="1"/>
  <c r="S94" i="14" s="1"/>
  <c r="S93" i="14" s="1"/>
  <c r="S92" i="14" s="1"/>
  <c r="S91" i="14" s="1"/>
  <c r="S90" i="14" s="1"/>
  <c r="S89" i="14" s="1"/>
  <c r="S87" i="14" s="1"/>
  <c r="S86" i="14" s="1"/>
  <c r="S85" i="14" s="1"/>
  <c r="S84" i="14" s="1"/>
  <c r="S83" i="14" s="1"/>
  <c r="S82" i="14" s="1"/>
  <c r="S81" i="14" s="1"/>
  <c r="S80" i="14" s="1"/>
  <c r="S79" i="14" s="1"/>
  <c r="R79" i="14"/>
  <c r="R80" i="14" s="1"/>
  <c r="R81" i="14" s="1"/>
  <c r="R82" i="14" s="1"/>
  <c r="R83" i="14" s="1"/>
  <c r="R84" i="14" s="1"/>
  <c r="R85" i="14" s="1"/>
  <c r="R86" i="14" s="1"/>
  <c r="R87" i="14" s="1"/>
  <c r="R88" i="14" s="1"/>
  <c r="R90" i="14" s="1"/>
  <c r="R91" i="14" s="1"/>
  <c r="R92" i="14" s="1"/>
  <c r="R93" i="14" s="1"/>
  <c r="R94" i="14" s="1"/>
  <c r="R95" i="14" s="1"/>
  <c r="R96" i="14" s="1"/>
  <c r="R97" i="14" s="1"/>
  <c r="R98" i="14" s="1"/>
  <c r="R99" i="14" s="1"/>
  <c r="R100" i="14" s="1"/>
  <c r="R101" i="14" s="1"/>
  <c r="R102" i="14" s="1"/>
  <c r="R103" i="14" s="1"/>
  <c r="R104" i="14" s="1"/>
  <c r="R105" i="14" s="1"/>
  <c r="R106" i="14" s="1"/>
  <c r="R107" i="14" s="1"/>
  <c r="R108" i="14" s="1"/>
  <c r="R109" i="14" s="1"/>
  <c r="R110" i="14" s="1"/>
  <c r="R111" i="14" s="1"/>
  <c r="R112" i="14" s="1"/>
  <c r="R113" i="14" s="1"/>
  <c r="R114" i="14" s="1"/>
  <c r="R115" i="14" s="1"/>
  <c r="R116" i="14" s="1"/>
  <c r="R117" i="14" s="1"/>
  <c r="R118" i="14" s="1"/>
  <c r="R119" i="14" s="1"/>
  <c r="R121" i="14" s="1"/>
  <c r="R122" i="14" s="1"/>
  <c r="R123" i="14" s="1"/>
  <c r="R124" i="14" s="1"/>
  <c r="R125" i="14" s="1"/>
  <c r="R126" i="14" s="1"/>
  <c r="R127" i="14" s="1"/>
  <c r="R128" i="14" s="1"/>
  <c r="R129" i="14" s="1"/>
  <c r="R132" i="14" s="1"/>
  <c r="R133" i="14" s="1"/>
  <c r="R134" i="14" s="1"/>
  <c r="P140" i="14"/>
  <c r="P141" i="14" s="1"/>
  <c r="P142" i="14" s="1"/>
  <c r="P143" i="14" s="1"/>
  <c r="P144" i="14" s="1"/>
  <c r="P145" i="14" s="1"/>
  <c r="P146" i="14" s="1"/>
  <c r="P147" i="14" s="1"/>
  <c r="P148" i="14" s="1"/>
  <c r="P149" i="14" s="1"/>
  <c r="P151" i="14" s="1"/>
  <c r="P152" i="14" s="1"/>
  <c r="P153" i="14" s="1"/>
  <c r="P154" i="14" s="1"/>
  <c r="P155" i="14" s="1"/>
  <c r="P156" i="14" s="1"/>
  <c r="P157" i="14" s="1"/>
  <c r="P158" i="14" s="1"/>
  <c r="P159" i="14" s="1"/>
  <c r="P160" i="14" s="1"/>
  <c r="P161" i="14" s="1"/>
  <c r="P162" i="14" s="1"/>
  <c r="P163" i="14" s="1"/>
  <c r="P164" i="14" s="1"/>
  <c r="P165" i="14" s="1"/>
  <c r="P166" i="14" s="1"/>
  <c r="P167" i="14" s="1"/>
  <c r="P168" i="14" s="1"/>
  <c r="P169" i="14" s="1"/>
  <c r="P170" i="14" s="1"/>
  <c r="P171" i="14" s="1"/>
  <c r="P172" i="14" s="1"/>
  <c r="P173" i="14" s="1"/>
  <c r="P174" i="14" s="1"/>
  <c r="P175" i="14" s="1"/>
  <c r="P176" i="14" s="1"/>
  <c r="P177" i="14" s="1"/>
  <c r="P178" i="14" s="1"/>
  <c r="P179" i="14" s="1"/>
  <c r="P180" i="14" s="1"/>
  <c r="P182" i="14" s="1"/>
  <c r="P183" i="14" s="1"/>
  <c r="P184" i="14" s="1"/>
  <c r="P185" i="14" s="1"/>
  <c r="P186" i="14" s="1"/>
  <c r="P187" i="14" s="1"/>
  <c r="P188" i="14" s="1"/>
  <c r="P189" i="14" s="1"/>
  <c r="P190" i="14" s="1"/>
  <c r="P193" i="14" s="1"/>
  <c r="P194" i="14" s="1"/>
  <c r="P195" i="14" s="1"/>
  <c r="Q195" i="14"/>
  <c r="Q194" i="14" s="1"/>
  <c r="Q192" i="14" s="1"/>
  <c r="Q191" i="14" s="1"/>
  <c r="Q190" i="14" s="1"/>
  <c r="Q189" i="14" s="1"/>
  <c r="Q188" i="14" s="1"/>
  <c r="Q187" i="14" s="1"/>
  <c r="Q186" i="14" s="1"/>
  <c r="Q185" i="14" s="1"/>
  <c r="Q184" i="14" s="1"/>
  <c r="Q183" i="14" s="1"/>
  <c r="Q182" i="14" s="1"/>
  <c r="Q181" i="14" s="1"/>
  <c r="Q179" i="14" s="1"/>
  <c r="Q178" i="14" s="1"/>
  <c r="Q177" i="14" s="1"/>
  <c r="Q176" i="14" s="1"/>
  <c r="Q175" i="14" s="1"/>
  <c r="Q174" i="14" s="1"/>
  <c r="Q173" i="14" s="1"/>
  <c r="Q172" i="14" s="1"/>
  <c r="Q170" i="14" s="1"/>
  <c r="Q169" i="14" s="1"/>
  <c r="Q168" i="14" s="1"/>
  <c r="Q167" i="14" s="1"/>
  <c r="Q166" i="14" s="1"/>
  <c r="Q165" i="14" s="1"/>
  <c r="Q164" i="14" s="1"/>
  <c r="Q163" i="14" s="1"/>
  <c r="Q162" i="14" s="1"/>
  <c r="Q161" i="14" s="1"/>
  <c r="Q160" i="14" s="1"/>
  <c r="Q159" i="14" s="1"/>
  <c r="Q158" i="14" s="1"/>
  <c r="Q157" i="14" s="1"/>
  <c r="Q156" i="14" s="1"/>
  <c r="Q155" i="14" s="1"/>
  <c r="Q154" i="14" s="1"/>
  <c r="Q153" i="14" s="1"/>
  <c r="Q152" i="14" s="1"/>
  <c r="Q151" i="14" s="1"/>
  <c r="Q150" i="14" s="1"/>
  <c r="Q148" i="14" s="1"/>
  <c r="Q147" i="14" s="1"/>
  <c r="Q146" i="14" s="1"/>
  <c r="Q145" i="14" s="1"/>
  <c r="Q144" i="14" s="1"/>
  <c r="Q143" i="14" s="1"/>
  <c r="Q142" i="14" s="1"/>
  <c r="Q141" i="14" s="1"/>
  <c r="Q140" i="14" s="1"/>
  <c r="L262" i="14"/>
  <c r="L263" i="14" s="1"/>
  <c r="L264" i="14" s="1"/>
  <c r="L265" i="14" s="1"/>
  <c r="L266" i="14" s="1"/>
  <c r="L267" i="14" s="1"/>
  <c r="L268" i="14" s="1"/>
  <c r="L269" i="14" s="1"/>
  <c r="L270" i="14" s="1"/>
  <c r="L271" i="14" s="1"/>
  <c r="L273" i="14" s="1"/>
  <c r="L274" i="14" s="1"/>
  <c r="L275" i="14" s="1"/>
  <c r="L276" i="14" s="1"/>
  <c r="L277" i="14" s="1"/>
  <c r="L278" i="14" s="1"/>
  <c r="L279" i="14" s="1"/>
  <c r="L280" i="14" s="1"/>
  <c r="L281" i="14" s="1"/>
  <c r="L282" i="14" s="1"/>
  <c r="L283" i="14" s="1"/>
  <c r="L284" i="14" s="1"/>
  <c r="L285" i="14" s="1"/>
  <c r="L286" i="14" s="1"/>
  <c r="L287" i="14" s="1"/>
  <c r="L288" i="14" s="1"/>
  <c r="L289" i="14" s="1"/>
  <c r="L290" i="14" s="1"/>
  <c r="L291" i="14" s="1"/>
  <c r="L292" i="14" s="1"/>
  <c r="L293" i="14" s="1"/>
  <c r="L294" i="14" s="1"/>
  <c r="L295" i="14" s="1"/>
  <c r="L296" i="14" s="1"/>
  <c r="L297" i="14" s="1"/>
  <c r="L298" i="14" s="1"/>
  <c r="L299" i="14" s="1"/>
  <c r="L300" i="14" s="1"/>
  <c r="L301" i="14" s="1"/>
  <c r="L302" i="14" s="1"/>
  <c r="L304" i="14" s="1"/>
  <c r="L305" i="14" s="1"/>
  <c r="L306" i="14" s="1"/>
  <c r="L307" i="14" s="1"/>
  <c r="L308" i="14" s="1"/>
  <c r="L309" i="14" s="1"/>
  <c r="L310" i="14" s="1"/>
  <c r="L311" i="14" s="1"/>
  <c r="L312" i="14" s="1"/>
  <c r="L315" i="14" s="1"/>
  <c r="L316" i="14" s="1"/>
  <c r="L317" i="14" s="1"/>
  <c r="M317" i="14"/>
  <c r="M316" i="14" s="1"/>
  <c r="M314" i="14" s="1"/>
  <c r="M313" i="14" s="1"/>
  <c r="M312" i="14" s="1"/>
  <c r="M311" i="14" s="1"/>
  <c r="M310" i="14" s="1"/>
  <c r="M309" i="14" s="1"/>
  <c r="M308" i="14" s="1"/>
  <c r="M307" i="14" s="1"/>
  <c r="M306" i="14" s="1"/>
  <c r="M305" i="14" s="1"/>
  <c r="M304" i="14" s="1"/>
  <c r="M303" i="14" s="1"/>
  <c r="M301" i="14" s="1"/>
  <c r="M300" i="14" s="1"/>
  <c r="M299" i="14" s="1"/>
  <c r="M298" i="14" s="1"/>
  <c r="M297" i="14" s="1"/>
  <c r="M296" i="14" s="1"/>
  <c r="M295" i="14" s="1"/>
  <c r="M294" i="14" s="1"/>
  <c r="M292" i="14" s="1"/>
  <c r="M291" i="14" s="1"/>
  <c r="M290" i="14" s="1"/>
  <c r="M289" i="14" s="1"/>
  <c r="M288" i="14" s="1"/>
  <c r="M287" i="14" s="1"/>
  <c r="M286" i="14" s="1"/>
  <c r="M285" i="14" s="1"/>
  <c r="M284" i="14" s="1"/>
  <c r="M283" i="14" s="1"/>
  <c r="M282" i="14" s="1"/>
  <c r="M281" i="14" s="1"/>
  <c r="M280" i="14" s="1"/>
  <c r="M279" i="14" s="1"/>
  <c r="M278" i="14" s="1"/>
  <c r="M277" i="14" s="1"/>
  <c r="M276" i="14" s="1"/>
  <c r="M275" i="14" s="1"/>
  <c r="M274" i="14" s="1"/>
  <c r="M273" i="14" s="1"/>
  <c r="M272" i="14" s="1"/>
  <c r="M270" i="14" s="1"/>
  <c r="M269" i="14" s="1"/>
  <c r="M268" i="14" s="1"/>
  <c r="M267" i="14" s="1"/>
  <c r="M266" i="14" s="1"/>
  <c r="M265" i="14" s="1"/>
  <c r="M264" i="14" s="1"/>
  <c r="M263" i="14" s="1"/>
  <c r="M262" i="14" s="1"/>
  <c r="O256" i="14"/>
  <c r="O255" i="14" s="1"/>
  <c r="O253" i="14" s="1"/>
  <c r="O252" i="14" s="1"/>
  <c r="O251" i="14" s="1"/>
  <c r="O250" i="14" s="1"/>
  <c r="O249" i="14" s="1"/>
  <c r="O248" i="14" s="1"/>
  <c r="O247" i="14" s="1"/>
  <c r="O246" i="14" s="1"/>
  <c r="O245" i="14" s="1"/>
  <c r="O244" i="14" s="1"/>
  <c r="O243" i="14" s="1"/>
  <c r="O242" i="14" s="1"/>
  <c r="O240" i="14" s="1"/>
  <c r="O239" i="14" s="1"/>
  <c r="O238" i="14" s="1"/>
  <c r="O237" i="14" s="1"/>
  <c r="O236" i="14" s="1"/>
  <c r="O235" i="14" s="1"/>
  <c r="O234" i="14" s="1"/>
  <c r="O233" i="14" s="1"/>
  <c r="O231" i="14" s="1"/>
  <c r="O230" i="14" s="1"/>
  <c r="O229" i="14" s="1"/>
  <c r="O228" i="14" s="1"/>
  <c r="O227" i="14" s="1"/>
  <c r="O226" i="14" s="1"/>
  <c r="O225" i="14" s="1"/>
  <c r="O224" i="14" s="1"/>
  <c r="O223" i="14" s="1"/>
  <c r="O222" i="14" s="1"/>
  <c r="O221" i="14" s="1"/>
  <c r="O220" i="14" s="1"/>
  <c r="O219" i="14" s="1"/>
  <c r="O218" i="14" s="1"/>
  <c r="O217" i="14" s="1"/>
  <c r="O216" i="14" s="1"/>
  <c r="O215" i="14" s="1"/>
  <c r="O214" i="14" s="1"/>
  <c r="O213" i="14" s="1"/>
  <c r="O212" i="14" s="1"/>
  <c r="O211" i="14" s="1"/>
  <c r="O209" i="14" s="1"/>
  <c r="O208" i="14" s="1"/>
  <c r="O207" i="14" s="1"/>
  <c r="O206" i="14" s="1"/>
  <c r="O205" i="14" s="1"/>
  <c r="O204" i="14" s="1"/>
  <c r="O203" i="14" s="1"/>
  <c r="O202" i="14" s="1"/>
  <c r="O201" i="14" s="1"/>
  <c r="N201" i="14"/>
  <c r="N202" i="14" s="1"/>
  <c r="N203" i="14" s="1"/>
  <c r="N204" i="14" s="1"/>
  <c r="N205" i="14" s="1"/>
  <c r="N206" i="14" s="1"/>
  <c r="N207" i="14" s="1"/>
  <c r="N208" i="14" s="1"/>
  <c r="N209" i="14" s="1"/>
  <c r="N210" i="14" s="1"/>
  <c r="N212" i="14" s="1"/>
  <c r="N213" i="14" s="1"/>
  <c r="N214" i="14" s="1"/>
  <c r="N215" i="14" s="1"/>
  <c r="N216" i="14" s="1"/>
  <c r="N217" i="14" s="1"/>
  <c r="N218" i="14" s="1"/>
  <c r="N219" i="14" s="1"/>
  <c r="N220" i="14" s="1"/>
  <c r="N221" i="14" s="1"/>
  <c r="N222" i="14" s="1"/>
  <c r="N223" i="14" s="1"/>
  <c r="N224" i="14" s="1"/>
  <c r="N225" i="14" s="1"/>
  <c r="N226" i="14" s="1"/>
  <c r="N227" i="14" s="1"/>
  <c r="N228" i="14" s="1"/>
  <c r="N229" i="14" s="1"/>
  <c r="N230" i="14" s="1"/>
  <c r="N231" i="14" s="1"/>
  <c r="N232" i="14" s="1"/>
  <c r="N233" i="14" s="1"/>
  <c r="N234" i="14" s="1"/>
  <c r="N235" i="14" s="1"/>
  <c r="N236" i="14" s="1"/>
  <c r="N237" i="14" s="1"/>
  <c r="N238" i="14" s="1"/>
  <c r="N239" i="14" s="1"/>
  <c r="N240" i="14" s="1"/>
  <c r="N241" i="14" s="1"/>
  <c r="N243" i="14" s="1"/>
  <c r="N244" i="14" s="1"/>
  <c r="N245" i="14" s="1"/>
  <c r="N246" i="14" s="1"/>
  <c r="N247" i="14" s="1"/>
  <c r="N248" i="14" s="1"/>
  <c r="N249" i="14" s="1"/>
  <c r="N250" i="14" s="1"/>
  <c r="N251" i="14" s="1"/>
  <c r="N254" i="14" s="1"/>
  <c r="N255" i="14" s="1"/>
  <c r="N256" i="14" s="1"/>
  <c r="T14" i="11"/>
  <c r="S67" i="11"/>
  <c r="U65" i="11"/>
  <c r="V12" i="11"/>
  <c r="S15" i="11"/>
  <c r="R68" i="11"/>
  <c r="P70" i="11"/>
  <c r="Q17" i="11"/>
  <c r="Q69" i="11"/>
  <c r="R16" i="11"/>
  <c r="S62" i="11"/>
  <c r="P18" i="11"/>
  <c r="O71" i="11"/>
  <c r="T66" i="11"/>
  <c r="U13" i="11"/>
  <c r="W11" i="11"/>
  <c r="V64" i="11"/>
  <c r="Y10" i="11"/>
  <c r="Z9" i="11"/>
  <c r="Y63" i="11"/>
  <c r="V18" i="14" l="1"/>
  <c r="V19" i="14" s="1"/>
  <c r="V20" i="14" s="1"/>
  <c r="V21" i="14" s="1"/>
  <c r="V22" i="14" s="1"/>
  <c r="V23" i="14" s="1"/>
  <c r="V24" i="14" s="1"/>
  <c r="V25" i="14" s="1"/>
  <c r="V26" i="14" s="1"/>
  <c r="V27" i="14" s="1"/>
  <c r="V29" i="14" s="1"/>
  <c r="V30" i="14" s="1"/>
  <c r="V31" i="14" s="1"/>
  <c r="V32" i="14" s="1"/>
  <c r="V33" i="14" s="1"/>
  <c r="V34" i="14" s="1"/>
  <c r="V35" i="14" s="1"/>
  <c r="V36" i="14" s="1"/>
  <c r="V37" i="14" s="1"/>
  <c r="V38" i="14" s="1"/>
  <c r="V39" i="14" s="1"/>
  <c r="V40" i="14" s="1"/>
  <c r="V41" i="14" s="1"/>
  <c r="V42" i="14" s="1"/>
  <c r="V43" i="14" s="1"/>
  <c r="V44" i="14" s="1"/>
  <c r="V45" i="14" s="1"/>
  <c r="V46" i="14" s="1"/>
  <c r="V47" i="14" s="1"/>
  <c r="V48" i="14" s="1"/>
  <c r="V49" i="14" s="1"/>
  <c r="V50" i="14" s="1"/>
  <c r="V51" i="14" s="1"/>
  <c r="V52" i="14" s="1"/>
  <c r="V53" i="14" s="1"/>
  <c r="V54" i="14" s="1"/>
  <c r="V55" i="14" s="1"/>
  <c r="V56" i="14" s="1"/>
  <c r="V57" i="14" s="1"/>
  <c r="V58" i="14" s="1"/>
  <c r="V60" i="14" s="1"/>
  <c r="V61" i="14" s="1"/>
  <c r="V62" i="14" s="1"/>
  <c r="V63" i="14" s="1"/>
  <c r="V64" i="14" s="1"/>
  <c r="V65" i="14" s="1"/>
  <c r="V66" i="14" s="1"/>
  <c r="V67" i="14" s="1"/>
  <c r="V68" i="14" s="1"/>
  <c r="V71" i="14" s="1"/>
  <c r="V72" i="14" s="1"/>
  <c r="V73" i="14" s="1"/>
  <c r="V74" i="14" s="1"/>
  <c r="W73" i="14"/>
  <c r="W72" i="14" s="1"/>
  <c r="W70" i="14" s="1"/>
  <c r="W69" i="14" s="1"/>
  <c r="W68" i="14" s="1"/>
  <c r="W67" i="14" s="1"/>
  <c r="W66" i="14" s="1"/>
  <c r="W65" i="14" s="1"/>
  <c r="W64" i="14" s="1"/>
  <c r="W63" i="14" s="1"/>
  <c r="W62" i="14" s="1"/>
  <c r="W61" i="14" s="1"/>
  <c r="W60" i="14" s="1"/>
  <c r="W59" i="14" s="1"/>
  <c r="W57" i="14" s="1"/>
  <c r="W56" i="14" s="1"/>
  <c r="W55" i="14" s="1"/>
  <c r="W54" i="14" s="1"/>
  <c r="W53" i="14" s="1"/>
  <c r="W52" i="14" s="1"/>
  <c r="W51" i="14" s="1"/>
  <c r="W50" i="14" s="1"/>
  <c r="W48" i="14" s="1"/>
  <c r="W47" i="14" s="1"/>
  <c r="W46" i="14" s="1"/>
  <c r="W45" i="14" s="1"/>
  <c r="W44" i="14" s="1"/>
  <c r="W43" i="14" s="1"/>
  <c r="W42" i="14" s="1"/>
  <c r="W41" i="14" s="1"/>
  <c r="W40" i="14" s="1"/>
  <c r="W39" i="14" s="1"/>
  <c r="W38" i="14" s="1"/>
  <c r="W37" i="14" s="1"/>
  <c r="W36" i="14" s="1"/>
  <c r="W35" i="14" s="1"/>
  <c r="W34" i="14" s="1"/>
  <c r="W33" i="14" s="1"/>
  <c r="W32" i="14" s="1"/>
  <c r="W31" i="14" s="1"/>
  <c r="W30" i="14" s="1"/>
  <c r="W29" i="14" s="1"/>
  <c r="W28" i="14" s="1"/>
  <c r="W26" i="14" s="1"/>
  <c r="W25" i="14" s="1"/>
  <c r="W24" i="14" s="1"/>
  <c r="W23" i="14" s="1"/>
  <c r="W22" i="14" s="1"/>
  <c r="W21" i="14" s="1"/>
  <c r="W20" i="14" s="1"/>
  <c r="W19" i="14" s="1"/>
  <c r="W18" i="14" s="1"/>
  <c r="W74" i="14" s="1"/>
  <c r="V13" i="11"/>
  <c r="U66" i="11"/>
  <c r="T62" i="11"/>
  <c r="P71" i="11"/>
  <c r="Q18" i="11"/>
  <c r="S16" i="11"/>
  <c r="R69" i="11"/>
  <c r="Q70" i="11"/>
  <c r="R17" i="11"/>
  <c r="V65" i="11"/>
  <c r="W12" i="11"/>
  <c r="X11" i="11"/>
  <c r="W64" i="11"/>
  <c r="T15" i="11"/>
  <c r="S68" i="11"/>
  <c r="U14" i="11"/>
  <c r="T67" i="11"/>
  <c r="Z10" i="11"/>
  <c r="AA9" i="11"/>
  <c r="S195" i="14" l="1"/>
  <c r="S194" i="14" s="1"/>
  <c r="S192" i="14" s="1"/>
  <c r="S191" i="14" s="1"/>
  <c r="S190" i="14" s="1"/>
  <c r="S189" i="14" s="1"/>
  <c r="S188" i="14" s="1"/>
  <c r="S187" i="14" s="1"/>
  <c r="S186" i="14" s="1"/>
  <c r="S185" i="14" s="1"/>
  <c r="S184" i="14" s="1"/>
  <c r="S183" i="14" s="1"/>
  <c r="S182" i="14" s="1"/>
  <c r="S181" i="14" s="1"/>
  <c r="S179" i="14" s="1"/>
  <c r="S178" i="14" s="1"/>
  <c r="S177" i="14" s="1"/>
  <c r="S176" i="14" s="1"/>
  <c r="S175" i="14" s="1"/>
  <c r="S174" i="14" s="1"/>
  <c r="S173" i="14" s="1"/>
  <c r="S172" i="14" s="1"/>
  <c r="S170" i="14" s="1"/>
  <c r="S169" i="14" s="1"/>
  <c r="S168" i="14" s="1"/>
  <c r="S167" i="14" s="1"/>
  <c r="S166" i="14" s="1"/>
  <c r="S165" i="14" s="1"/>
  <c r="S164" i="14" s="1"/>
  <c r="S163" i="14" s="1"/>
  <c r="S162" i="14" s="1"/>
  <c r="S161" i="14" s="1"/>
  <c r="S160" i="14" s="1"/>
  <c r="S159" i="14" s="1"/>
  <c r="S158" i="14" s="1"/>
  <c r="S157" i="14" s="1"/>
  <c r="S156" i="14" s="1"/>
  <c r="S155" i="14" s="1"/>
  <c r="S154" i="14" s="1"/>
  <c r="S153" i="14" s="1"/>
  <c r="S152" i="14" s="1"/>
  <c r="S151" i="14" s="1"/>
  <c r="S150" i="14" s="1"/>
  <c r="S148" i="14" s="1"/>
  <c r="S147" i="14" s="1"/>
  <c r="S146" i="14" s="1"/>
  <c r="S145" i="14" s="1"/>
  <c r="S144" i="14" s="1"/>
  <c r="S143" i="14" s="1"/>
  <c r="S142" i="14" s="1"/>
  <c r="S141" i="14" s="1"/>
  <c r="S140" i="14" s="1"/>
  <c r="R140" i="14"/>
  <c r="R141" i="14" s="1"/>
  <c r="R142" i="14" s="1"/>
  <c r="R143" i="14" s="1"/>
  <c r="R144" i="14" s="1"/>
  <c r="R145" i="14" s="1"/>
  <c r="R146" i="14" s="1"/>
  <c r="R147" i="14" s="1"/>
  <c r="R148" i="14" s="1"/>
  <c r="R149" i="14" s="1"/>
  <c r="R151" i="14" s="1"/>
  <c r="R152" i="14" s="1"/>
  <c r="R153" i="14" s="1"/>
  <c r="R154" i="14" s="1"/>
  <c r="R155" i="14" s="1"/>
  <c r="R156" i="14" s="1"/>
  <c r="R157" i="14" s="1"/>
  <c r="R158" i="14" s="1"/>
  <c r="R159" i="14" s="1"/>
  <c r="R160" i="14" s="1"/>
  <c r="R161" i="14" s="1"/>
  <c r="R162" i="14" s="1"/>
  <c r="R163" i="14" s="1"/>
  <c r="R164" i="14" s="1"/>
  <c r="R165" i="14" s="1"/>
  <c r="R166" i="14" s="1"/>
  <c r="R167" i="14" s="1"/>
  <c r="R168" i="14" s="1"/>
  <c r="R169" i="14" s="1"/>
  <c r="R170" i="14" s="1"/>
  <c r="R171" i="14" s="1"/>
  <c r="R172" i="14" s="1"/>
  <c r="R173" i="14" s="1"/>
  <c r="R174" i="14" s="1"/>
  <c r="R175" i="14" s="1"/>
  <c r="R176" i="14" s="1"/>
  <c r="R177" i="14" s="1"/>
  <c r="R178" i="14" s="1"/>
  <c r="R179" i="14" s="1"/>
  <c r="R180" i="14" s="1"/>
  <c r="R182" i="14" s="1"/>
  <c r="R183" i="14" s="1"/>
  <c r="R184" i="14" s="1"/>
  <c r="R185" i="14" s="1"/>
  <c r="R186" i="14" s="1"/>
  <c r="R187" i="14" s="1"/>
  <c r="R188" i="14" s="1"/>
  <c r="R189" i="14" s="1"/>
  <c r="R190" i="14" s="1"/>
  <c r="R193" i="14" s="1"/>
  <c r="R194" i="14" s="1"/>
  <c r="R195" i="14" s="1"/>
  <c r="Q256" i="14"/>
  <c r="Q255" i="14" s="1"/>
  <c r="Q253" i="14" s="1"/>
  <c r="Q252" i="14" s="1"/>
  <c r="Q251" i="14" s="1"/>
  <c r="Q250" i="14" s="1"/>
  <c r="Q249" i="14" s="1"/>
  <c r="Q248" i="14" s="1"/>
  <c r="Q247" i="14" s="1"/>
  <c r="Q246" i="14" s="1"/>
  <c r="Q245" i="14" s="1"/>
  <c r="Q244" i="14" s="1"/>
  <c r="Q243" i="14" s="1"/>
  <c r="Q242" i="14" s="1"/>
  <c r="Q240" i="14" s="1"/>
  <c r="Q239" i="14" s="1"/>
  <c r="Q238" i="14" s="1"/>
  <c r="Q237" i="14" s="1"/>
  <c r="Q236" i="14" s="1"/>
  <c r="Q235" i="14" s="1"/>
  <c r="Q234" i="14" s="1"/>
  <c r="Q233" i="14" s="1"/>
  <c r="Q231" i="14" s="1"/>
  <c r="Q230" i="14" s="1"/>
  <c r="Q229" i="14" s="1"/>
  <c r="Q228" i="14" s="1"/>
  <c r="Q227" i="14" s="1"/>
  <c r="Q226" i="14" s="1"/>
  <c r="Q225" i="14" s="1"/>
  <c r="Q224" i="14" s="1"/>
  <c r="Q223" i="14" s="1"/>
  <c r="Q222" i="14" s="1"/>
  <c r="Q221" i="14" s="1"/>
  <c r="Q220" i="14" s="1"/>
  <c r="Q219" i="14" s="1"/>
  <c r="Q218" i="14" s="1"/>
  <c r="Q217" i="14" s="1"/>
  <c r="Q216" i="14" s="1"/>
  <c r="Q215" i="14" s="1"/>
  <c r="Q214" i="14" s="1"/>
  <c r="Q213" i="14" s="1"/>
  <c r="Q212" i="14" s="1"/>
  <c r="Q211" i="14" s="1"/>
  <c r="Q209" i="14" s="1"/>
  <c r="Q208" i="14" s="1"/>
  <c r="Q207" i="14" s="1"/>
  <c r="Q206" i="14" s="1"/>
  <c r="Q205" i="14" s="1"/>
  <c r="Q204" i="14" s="1"/>
  <c r="Q203" i="14" s="1"/>
  <c r="Q202" i="14" s="1"/>
  <c r="Q201" i="14" s="1"/>
  <c r="P201" i="14"/>
  <c r="P202" i="14" s="1"/>
  <c r="P203" i="14" s="1"/>
  <c r="P204" i="14" s="1"/>
  <c r="P205" i="14" s="1"/>
  <c r="P206" i="14" s="1"/>
  <c r="P207" i="14" s="1"/>
  <c r="P208" i="14" s="1"/>
  <c r="P209" i="14" s="1"/>
  <c r="P210" i="14" s="1"/>
  <c r="P212" i="14" s="1"/>
  <c r="P213" i="14" s="1"/>
  <c r="P214" i="14" s="1"/>
  <c r="P215" i="14" s="1"/>
  <c r="P216" i="14" s="1"/>
  <c r="P217" i="14" s="1"/>
  <c r="P218" i="14" s="1"/>
  <c r="P219" i="14" s="1"/>
  <c r="P220" i="14" s="1"/>
  <c r="P221" i="14" s="1"/>
  <c r="P222" i="14" s="1"/>
  <c r="P223" i="14" s="1"/>
  <c r="P224" i="14" s="1"/>
  <c r="P225" i="14" s="1"/>
  <c r="P226" i="14" s="1"/>
  <c r="P227" i="14" s="1"/>
  <c r="P228" i="14" s="1"/>
  <c r="P229" i="14" s="1"/>
  <c r="P230" i="14" s="1"/>
  <c r="P231" i="14" s="1"/>
  <c r="P232" i="14" s="1"/>
  <c r="P233" i="14" s="1"/>
  <c r="P234" i="14" s="1"/>
  <c r="P235" i="14" s="1"/>
  <c r="P236" i="14" s="1"/>
  <c r="P237" i="14" s="1"/>
  <c r="P238" i="14" s="1"/>
  <c r="P239" i="14" s="1"/>
  <c r="P240" i="14" s="1"/>
  <c r="P241" i="14" s="1"/>
  <c r="P243" i="14" s="1"/>
  <c r="P244" i="14" s="1"/>
  <c r="P245" i="14" s="1"/>
  <c r="P246" i="14" s="1"/>
  <c r="P247" i="14" s="1"/>
  <c r="P248" i="14" s="1"/>
  <c r="P249" i="14" s="1"/>
  <c r="P250" i="14" s="1"/>
  <c r="P251" i="14" s="1"/>
  <c r="P254" i="14" s="1"/>
  <c r="P255" i="14" s="1"/>
  <c r="P256" i="14" s="1"/>
  <c r="Z63" i="11"/>
  <c r="U134" i="14"/>
  <c r="U133" i="14" s="1"/>
  <c r="U131" i="14" s="1"/>
  <c r="U130" i="14" s="1"/>
  <c r="U129" i="14" s="1"/>
  <c r="U128" i="14" s="1"/>
  <c r="U127" i="14" s="1"/>
  <c r="U126" i="14" s="1"/>
  <c r="U125" i="14" s="1"/>
  <c r="U124" i="14" s="1"/>
  <c r="U123" i="14" s="1"/>
  <c r="U122" i="14" s="1"/>
  <c r="U121" i="14" s="1"/>
  <c r="U120" i="14" s="1"/>
  <c r="U118" i="14" s="1"/>
  <c r="U117" i="14" s="1"/>
  <c r="U116" i="14" s="1"/>
  <c r="U115" i="14" s="1"/>
  <c r="U114" i="14" s="1"/>
  <c r="U113" i="14" s="1"/>
  <c r="U112" i="14" s="1"/>
  <c r="U111" i="14" s="1"/>
  <c r="U109" i="14" s="1"/>
  <c r="U108" i="14" s="1"/>
  <c r="U107" i="14" s="1"/>
  <c r="U106" i="14" s="1"/>
  <c r="U105" i="14" s="1"/>
  <c r="U104" i="14" s="1"/>
  <c r="U103" i="14" s="1"/>
  <c r="U102" i="14" s="1"/>
  <c r="U101" i="14" s="1"/>
  <c r="U100" i="14" s="1"/>
  <c r="U99" i="14" s="1"/>
  <c r="U98" i="14" s="1"/>
  <c r="U97" i="14" s="1"/>
  <c r="U96" i="14" s="1"/>
  <c r="U95" i="14" s="1"/>
  <c r="U94" i="14" s="1"/>
  <c r="U93" i="14" s="1"/>
  <c r="U92" i="14" s="1"/>
  <c r="U91" i="14" s="1"/>
  <c r="U90" i="14" s="1"/>
  <c r="U89" i="14" s="1"/>
  <c r="U87" i="14" s="1"/>
  <c r="U86" i="14" s="1"/>
  <c r="U85" i="14" s="1"/>
  <c r="U84" i="14" s="1"/>
  <c r="U83" i="14" s="1"/>
  <c r="U82" i="14" s="1"/>
  <c r="U81" i="14" s="1"/>
  <c r="U80" i="14" s="1"/>
  <c r="U79" i="14" s="1"/>
  <c r="T79" i="14"/>
  <c r="T80" i="14" s="1"/>
  <c r="T81" i="14" s="1"/>
  <c r="T82" i="14" s="1"/>
  <c r="T83" i="14" s="1"/>
  <c r="T84" i="14" s="1"/>
  <c r="T85" i="14" s="1"/>
  <c r="T86" i="14" s="1"/>
  <c r="T87" i="14" s="1"/>
  <c r="T88" i="14" s="1"/>
  <c r="T90" i="14" s="1"/>
  <c r="T91" i="14" s="1"/>
  <c r="T92" i="14" s="1"/>
  <c r="T93" i="14" s="1"/>
  <c r="T94" i="14" s="1"/>
  <c r="T95" i="14" s="1"/>
  <c r="T96" i="14" s="1"/>
  <c r="T97" i="14" s="1"/>
  <c r="T98" i="14" s="1"/>
  <c r="T99" i="14" s="1"/>
  <c r="T100" i="14" s="1"/>
  <c r="T101" i="14" s="1"/>
  <c r="T102" i="14" s="1"/>
  <c r="T103" i="14" s="1"/>
  <c r="T104" i="14" s="1"/>
  <c r="T105" i="14" s="1"/>
  <c r="T106" i="14" s="1"/>
  <c r="T107" i="14" s="1"/>
  <c r="T108" i="14" s="1"/>
  <c r="T109" i="14" s="1"/>
  <c r="T110" i="14" s="1"/>
  <c r="T111" i="14" s="1"/>
  <c r="T112" i="14" s="1"/>
  <c r="T113" i="14" s="1"/>
  <c r="T114" i="14" s="1"/>
  <c r="T115" i="14" s="1"/>
  <c r="T116" i="14" s="1"/>
  <c r="T117" i="14" s="1"/>
  <c r="T118" i="14" s="1"/>
  <c r="T119" i="14" s="1"/>
  <c r="T121" i="14" s="1"/>
  <c r="T122" i="14" s="1"/>
  <c r="T123" i="14" s="1"/>
  <c r="T124" i="14" s="1"/>
  <c r="T125" i="14" s="1"/>
  <c r="T126" i="14" s="1"/>
  <c r="T127" i="14" s="1"/>
  <c r="T128" i="14" s="1"/>
  <c r="T129" i="14" s="1"/>
  <c r="T132" i="14" s="1"/>
  <c r="T133" i="14" s="1"/>
  <c r="T134" i="14" s="1"/>
  <c r="O317" i="14"/>
  <c r="O316" i="14" s="1"/>
  <c r="O314" i="14" s="1"/>
  <c r="O313" i="14" s="1"/>
  <c r="O312" i="14" s="1"/>
  <c r="O311" i="14" s="1"/>
  <c r="O310" i="14" s="1"/>
  <c r="O309" i="14" s="1"/>
  <c r="O308" i="14" s="1"/>
  <c r="O307" i="14" s="1"/>
  <c r="O306" i="14" s="1"/>
  <c r="O305" i="14" s="1"/>
  <c r="O304" i="14" s="1"/>
  <c r="O303" i="14" s="1"/>
  <c r="O301" i="14" s="1"/>
  <c r="O300" i="14" s="1"/>
  <c r="O299" i="14" s="1"/>
  <c r="O298" i="14" s="1"/>
  <c r="O297" i="14" s="1"/>
  <c r="O296" i="14" s="1"/>
  <c r="O295" i="14" s="1"/>
  <c r="O294" i="14" s="1"/>
  <c r="O292" i="14" s="1"/>
  <c r="O291" i="14" s="1"/>
  <c r="O290" i="14" s="1"/>
  <c r="O289" i="14" s="1"/>
  <c r="O288" i="14" s="1"/>
  <c r="O287" i="14" s="1"/>
  <c r="O286" i="14" s="1"/>
  <c r="O285" i="14" s="1"/>
  <c r="O284" i="14" s="1"/>
  <c r="O283" i="14" s="1"/>
  <c r="O282" i="14" s="1"/>
  <c r="O281" i="14" s="1"/>
  <c r="O280" i="14" s="1"/>
  <c r="O279" i="14" s="1"/>
  <c r="O278" i="14" s="1"/>
  <c r="O277" i="14" s="1"/>
  <c r="O276" i="14" s="1"/>
  <c r="O275" i="14" s="1"/>
  <c r="O274" i="14" s="1"/>
  <c r="O273" i="14" s="1"/>
  <c r="O272" i="14" s="1"/>
  <c r="O270" i="14" s="1"/>
  <c r="O269" i="14" s="1"/>
  <c r="O268" i="14" s="1"/>
  <c r="O267" i="14" s="1"/>
  <c r="O266" i="14" s="1"/>
  <c r="O265" i="14" s="1"/>
  <c r="O264" i="14" s="1"/>
  <c r="O263" i="14" s="1"/>
  <c r="O262" i="14" s="1"/>
  <c r="N262" i="14"/>
  <c r="N263" i="14" s="1"/>
  <c r="N264" i="14" s="1"/>
  <c r="N265" i="14" s="1"/>
  <c r="N266" i="14" s="1"/>
  <c r="N267" i="14" s="1"/>
  <c r="N268" i="14" s="1"/>
  <c r="N269" i="14" s="1"/>
  <c r="N270" i="14" s="1"/>
  <c r="N271" i="14" s="1"/>
  <c r="N273" i="14" s="1"/>
  <c r="N274" i="14" s="1"/>
  <c r="N275" i="14" s="1"/>
  <c r="N276" i="14" s="1"/>
  <c r="N277" i="14" s="1"/>
  <c r="N278" i="14" s="1"/>
  <c r="N279" i="14" s="1"/>
  <c r="N280" i="14" s="1"/>
  <c r="N281" i="14" s="1"/>
  <c r="N282" i="14" s="1"/>
  <c r="N283" i="14" s="1"/>
  <c r="N284" i="14" s="1"/>
  <c r="N285" i="14" s="1"/>
  <c r="N286" i="14" s="1"/>
  <c r="N287" i="14" s="1"/>
  <c r="N288" i="14" s="1"/>
  <c r="N289" i="14" s="1"/>
  <c r="N290" i="14" s="1"/>
  <c r="N291" i="14" s="1"/>
  <c r="N292" i="14" s="1"/>
  <c r="N293" i="14" s="1"/>
  <c r="N294" i="14" s="1"/>
  <c r="N295" i="14" s="1"/>
  <c r="N296" i="14" s="1"/>
  <c r="N297" i="14" s="1"/>
  <c r="N298" i="14" s="1"/>
  <c r="N299" i="14" s="1"/>
  <c r="N300" i="14" s="1"/>
  <c r="N301" i="14" s="1"/>
  <c r="N302" i="14" s="1"/>
  <c r="N304" i="14" s="1"/>
  <c r="N305" i="14" s="1"/>
  <c r="N306" i="14" s="1"/>
  <c r="N307" i="14" s="1"/>
  <c r="N308" i="14" s="1"/>
  <c r="N309" i="14" s="1"/>
  <c r="N310" i="14" s="1"/>
  <c r="N311" i="14" s="1"/>
  <c r="N312" i="14" s="1"/>
  <c r="N315" i="14" s="1"/>
  <c r="N316" i="14" s="1"/>
  <c r="N317" i="14" s="1"/>
  <c r="W65" i="11"/>
  <c r="X12" i="11"/>
  <c r="R70" i="11"/>
  <c r="S17" i="11"/>
  <c r="U62" i="11"/>
  <c r="Q71" i="11"/>
  <c r="R18" i="11"/>
  <c r="V14" i="11"/>
  <c r="U67" i="11"/>
  <c r="T68" i="11"/>
  <c r="U15" i="11"/>
  <c r="Y11" i="11"/>
  <c r="X64" i="11"/>
  <c r="T16" i="11"/>
  <c r="S69" i="11"/>
  <c r="W13" i="11"/>
  <c r="V66" i="11"/>
  <c r="AA10" i="11"/>
  <c r="AA63" i="11" s="1"/>
  <c r="AB9" i="11"/>
  <c r="X18" i="14" l="1"/>
  <c r="X19" i="14" s="1"/>
  <c r="X20" i="14" s="1"/>
  <c r="X21" i="14" s="1"/>
  <c r="X22" i="14" s="1"/>
  <c r="X23" i="14" s="1"/>
  <c r="X24" i="14" s="1"/>
  <c r="X25" i="14" s="1"/>
  <c r="X26" i="14" s="1"/>
  <c r="X27" i="14" s="1"/>
  <c r="X29" i="14" s="1"/>
  <c r="X30" i="14" s="1"/>
  <c r="X31" i="14" s="1"/>
  <c r="X32" i="14" s="1"/>
  <c r="X33" i="14" s="1"/>
  <c r="X34" i="14" s="1"/>
  <c r="X35" i="14" s="1"/>
  <c r="X36" i="14" s="1"/>
  <c r="X37" i="14" s="1"/>
  <c r="X38" i="14" s="1"/>
  <c r="X39" i="14" s="1"/>
  <c r="X40" i="14" s="1"/>
  <c r="X41" i="14" s="1"/>
  <c r="X42" i="14" s="1"/>
  <c r="X43" i="14" s="1"/>
  <c r="X44" i="14" s="1"/>
  <c r="X45" i="14" s="1"/>
  <c r="X46" i="14" s="1"/>
  <c r="X47" i="14" s="1"/>
  <c r="X48" i="14" s="1"/>
  <c r="X49" i="14" s="1"/>
  <c r="X50" i="14" s="1"/>
  <c r="X51" i="14" s="1"/>
  <c r="X52" i="14" s="1"/>
  <c r="X53" i="14" s="1"/>
  <c r="X54" i="14" s="1"/>
  <c r="X55" i="14" s="1"/>
  <c r="X56" i="14" s="1"/>
  <c r="X57" i="14" s="1"/>
  <c r="X58" i="14" s="1"/>
  <c r="X60" i="14" s="1"/>
  <c r="X61" i="14" s="1"/>
  <c r="X62" i="14" s="1"/>
  <c r="X63" i="14" s="1"/>
  <c r="X64" i="14" s="1"/>
  <c r="X65" i="14" s="1"/>
  <c r="X66" i="14" s="1"/>
  <c r="X67" i="14" s="1"/>
  <c r="X68" i="14" s="1"/>
  <c r="X71" i="14" s="1"/>
  <c r="X72" i="14" s="1"/>
  <c r="X73" i="14" s="1"/>
  <c r="X74" i="14" s="1"/>
  <c r="Y73" i="14"/>
  <c r="Y72" i="14" s="1"/>
  <c r="Y70" i="14" s="1"/>
  <c r="Y69" i="14" s="1"/>
  <c r="Y68" i="14" s="1"/>
  <c r="Y67" i="14" s="1"/>
  <c r="Y66" i="14" s="1"/>
  <c r="Y65" i="14" s="1"/>
  <c r="Y64" i="14" s="1"/>
  <c r="Y63" i="14" s="1"/>
  <c r="Y62" i="14" s="1"/>
  <c r="Y61" i="14" s="1"/>
  <c r="Y60" i="14" s="1"/>
  <c r="Y59" i="14" s="1"/>
  <c r="Y57" i="14" s="1"/>
  <c r="Y56" i="14" s="1"/>
  <c r="Y55" i="14" s="1"/>
  <c r="Y54" i="14" s="1"/>
  <c r="Y53" i="14" s="1"/>
  <c r="Y52" i="14" s="1"/>
  <c r="Y51" i="14" s="1"/>
  <c r="Y50" i="14" s="1"/>
  <c r="Y48" i="14" s="1"/>
  <c r="Y47" i="14" s="1"/>
  <c r="Y46" i="14" s="1"/>
  <c r="Y45" i="14" s="1"/>
  <c r="Y44" i="14" s="1"/>
  <c r="Y43" i="14" s="1"/>
  <c r="Y42" i="14" s="1"/>
  <c r="Y41" i="14" s="1"/>
  <c r="Y40" i="14" s="1"/>
  <c r="Y39" i="14" s="1"/>
  <c r="Y38" i="14" s="1"/>
  <c r="Y37" i="14" s="1"/>
  <c r="Y36" i="14" s="1"/>
  <c r="Y35" i="14" s="1"/>
  <c r="Y34" i="14" s="1"/>
  <c r="Y33" i="14" s="1"/>
  <c r="Y32" i="14" s="1"/>
  <c r="Y31" i="14" s="1"/>
  <c r="Y30" i="14" s="1"/>
  <c r="Y29" i="14" s="1"/>
  <c r="Y28" i="14" s="1"/>
  <c r="Y26" i="14" s="1"/>
  <c r="Y25" i="14" s="1"/>
  <c r="Y24" i="14" s="1"/>
  <c r="Y23" i="14" s="1"/>
  <c r="Y22" i="14" s="1"/>
  <c r="Y21" i="14" s="1"/>
  <c r="Y20" i="14" s="1"/>
  <c r="Y19" i="14" s="1"/>
  <c r="Y18" i="14" s="1"/>
  <c r="Y74" i="14" s="1"/>
  <c r="V15" i="11"/>
  <c r="U68" i="11"/>
  <c r="V62" i="11"/>
  <c r="R71" i="11"/>
  <c r="S18" i="11"/>
  <c r="W66" i="11"/>
  <c r="X13" i="11"/>
  <c r="T69" i="11"/>
  <c r="U16" i="11"/>
  <c r="Z11" i="11"/>
  <c r="Y64" i="11"/>
  <c r="W14" i="11"/>
  <c r="V67" i="11"/>
  <c r="S70" i="11"/>
  <c r="T17" i="11"/>
  <c r="Y12" i="11"/>
  <c r="X65" i="11"/>
  <c r="AB10" i="11"/>
  <c r="AC9" i="11"/>
  <c r="AB63" i="11" l="1"/>
  <c r="Q317" i="14"/>
  <c r="Q316" i="14" s="1"/>
  <c r="Q314" i="14" s="1"/>
  <c r="Q313" i="14" s="1"/>
  <c r="Q312" i="14" s="1"/>
  <c r="Q311" i="14" s="1"/>
  <c r="Q310" i="14" s="1"/>
  <c r="Q309" i="14" s="1"/>
  <c r="Q308" i="14" s="1"/>
  <c r="Q307" i="14" s="1"/>
  <c r="Q306" i="14" s="1"/>
  <c r="Q305" i="14" s="1"/>
  <c r="Q304" i="14" s="1"/>
  <c r="Q303" i="14" s="1"/>
  <c r="Q301" i="14" s="1"/>
  <c r="Q300" i="14" s="1"/>
  <c r="Q299" i="14" s="1"/>
  <c r="Q298" i="14" s="1"/>
  <c r="Q297" i="14" s="1"/>
  <c r="Q296" i="14" s="1"/>
  <c r="Q295" i="14" s="1"/>
  <c r="Q294" i="14" s="1"/>
  <c r="Q292" i="14" s="1"/>
  <c r="Q291" i="14" s="1"/>
  <c r="Q290" i="14" s="1"/>
  <c r="Q289" i="14" s="1"/>
  <c r="Q288" i="14" s="1"/>
  <c r="Q287" i="14" s="1"/>
  <c r="Q286" i="14" s="1"/>
  <c r="Q285" i="14" s="1"/>
  <c r="Q284" i="14" s="1"/>
  <c r="Q283" i="14" s="1"/>
  <c r="Q282" i="14" s="1"/>
  <c r="Q281" i="14" s="1"/>
  <c r="Q280" i="14" s="1"/>
  <c r="Q279" i="14" s="1"/>
  <c r="Q278" i="14" s="1"/>
  <c r="Q277" i="14" s="1"/>
  <c r="Q276" i="14" s="1"/>
  <c r="Q275" i="14" s="1"/>
  <c r="Q274" i="14" s="1"/>
  <c r="Q273" i="14" s="1"/>
  <c r="Q272" i="14" s="1"/>
  <c r="Q270" i="14" s="1"/>
  <c r="Q269" i="14" s="1"/>
  <c r="Q268" i="14" s="1"/>
  <c r="Q267" i="14" s="1"/>
  <c r="Q266" i="14" s="1"/>
  <c r="Q265" i="14" s="1"/>
  <c r="Q264" i="14" s="1"/>
  <c r="Q263" i="14" s="1"/>
  <c r="Q262" i="14" s="1"/>
  <c r="P262" i="14"/>
  <c r="P263" i="14" s="1"/>
  <c r="P264" i="14" s="1"/>
  <c r="P265" i="14" s="1"/>
  <c r="P266" i="14" s="1"/>
  <c r="P267" i="14" s="1"/>
  <c r="P268" i="14" s="1"/>
  <c r="P269" i="14" s="1"/>
  <c r="P270" i="14" s="1"/>
  <c r="P271" i="14" s="1"/>
  <c r="P273" i="14" s="1"/>
  <c r="P274" i="14" s="1"/>
  <c r="P275" i="14" s="1"/>
  <c r="P276" i="14" s="1"/>
  <c r="P277" i="14" s="1"/>
  <c r="P278" i="14" s="1"/>
  <c r="P279" i="14" s="1"/>
  <c r="P280" i="14" s="1"/>
  <c r="P281" i="14" s="1"/>
  <c r="P282" i="14" s="1"/>
  <c r="P283" i="14" s="1"/>
  <c r="P284" i="14" s="1"/>
  <c r="P285" i="14" s="1"/>
  <c r="P286" i="14" s="1"/>
  <c r="P287" i="14" s="1"/>
  <c r="P288" i="14" s="1"/>
  <c r="P289" i="14" s="1"/>
  <c r="P290" i="14" s="1"/>
  <c r="P291" i="14" s="1"/>
  <c r="P292" i="14" s="1"/>
  <c r="P293" i="14" s="1"/>
  <c r="P294" i="14" s="1"/>
  <c r="P295" i="14" s="1"/>
  <c r="P296" i="14" s="1"/>
  <c r="P297" i="14" s="1"/>
  <c r="P298" i="14" s="1"/>
  <c r="P299" i="14" s="1"/>
  <c r="P300" i="14" s="1"/>
  <c r="P301" i="14" s="1"/>
  <c r="P302" i="14" s="1"/>
  <c r="P304" i="14" s="1"/>
  <c r="P305" i="14" s="1"/>
  <c r="P306" i="14" s="1"/>
  <c r="P307" i="14" s="1"/>
  <c r="P308" i="14" s="1"/>
  <c r="P309" i="14" s="1"/>
  <c r="P310" i="14" s="1"/>
  <c r="P311" i="14" s="1"/>
  <c r="P312" i="14" s="1"/>
  <c r="P315" i="14" s="1"/>
  <c r="P316" i="14" s="1"/>
  <c r="P317" i="14" s="1"/>
  <c r="T140" i="14"/>
  <c r="T141" i="14" s="1"/>
  <c r="T142" i="14" s="1"/>
  <c r="T143" i="14" s="1"/>
  <c r="T144" i="14" s="1"/>
  <c r="T145" i="14" s="1"/>
  <c r="T146" i="14" s="1"/>
  <c r="T147" i="14" s="1"/>
  <c r="T148" i="14" s="1"/>
  <c r="T149" i="14" s="1"/>
  <c r="T151" i="14" s="1"/>
  <c r="T152" i="14" s="1"/>
  <c r="T153" i="14" s="1"/>
  <c r="T154" i="14" s="1"/>
  <c r="T155" i="14" s="1"/>
  <c r="T156" i="14" s="1"/>
  <c r="T157" i="14" s="1"/>
  <c r="T158" i="14" s="1"/>
  <c r="T159" i="14" s="1"/>
  <c r="T160" i="14" s="1"/>
  <c r="T161" i="14" s="1"/>
  <c r="T162" i="14" s="1"/>
  <c r="T163" i="14" s="1"/>
  <c r="T164" i="14" s="1"/>
  <c r="T165" i="14" s="1"/>
  <c r="T166" i="14" s="1"/>
  <c r="T167" i="14" s="1"/>
  <c r="T168" i="14" s="1"/>
  <c r="T169" i="14" s="1"/>
  <c r="T170" i="14" s="1"/>
  <c r="T171" i="14" s="1"/>
  <c r="T172" i="14" s="1"/>
  <c r="T173" i="14" s="1"/>
  <c r="T174" i="14" s="1"/>
  <c r="T175" i="14" s="1"/>
  <c r="T176" i="14" s="1"/>
  <c r="T177" i="14" s="1"/>
  <c r="T178" i="14" s="1"/>
  <c r="T179" i="14" s="1"/>
  <c r="T180" i="14" s="1"/>
  <c r="T182" i="14" s="1"/>
  <c r="T183" i="14" s="1"/>
  <c r="T184" i="14" s="1"/>
  <c r="T185" i="14" s="1"/>
  <c r="T186" i="14" s="1"/>
  <c r="T187" i="14" s="1"/>
  <c r="T188" i="14" s="1"/>
  <c r="T189" i="14" s="1"/>
  <c r="T190" i="14" s="1"/>
  <c r="T193" i="14" s="1"/>
  <c r="T194" i="14" s="1"/>
  <c r="T195" i="14" s="1"/>
  <c r="U195" i="14"/>
  <c r="U194" i="14" s="1"/>
  <c r="U192" i="14" s="1"/>
  <c r="U191" i="14" s="1"/>
  <c r="U190" i="14" s="1"/>
  <c r="U189" i="14" s="1"/>
  <c r="U188" i="14" s="1"/>
  <c r="U187" i="14" s="1"/>
  <c r="U186" i="14" s="1"/>
  <c r="U185" i="14" s="1"/>
  <c r="U184" i="14" s="1"/>
  <c r="U183" i="14" s="1"/>
  <c r="U182" i="14" s="1"/>
  <c r="U181" i="14" s="1"/>
  <c r="U179" i="14" s="1"/>
  <c r="U178" i="14" s="1"/>
  <c r="U177" i="14" s="1"/>
  <c r="U176" i="14" s="1"/>
  <c r="U175" i="14" s="1"/>
  <c r="U174" i="14" s="1"/>
  <c r="U173" i="14" s="1"/>
  <c r="U172" i="14" s="1"/>
  <c r="U170" i="14" s="1"/>
  <c r="U169" i="14" s="1"/>
  <c r="U168" i="14" s="1"/>
  <c r="U167" i="14" s="1"/>
  <c r="U166" i="14" s="1"/>
  <c r="U165" i="14" s="1"/>
  <c r="U164" i="14" s="1"/>
  <c r="U163" i="14" s="1"/>
  <c r="U162" i="14" s="1"/>
  <c r="U161" i="14" s="1"/>
  <c r="U160" i="14" s="1"/>
  <c r="U159" i="14" s="1"/>
  <c r="U158" i="14" s="1"/>
  <c r="U157" i="14" s="1"/>
  <c r="U156" i="14" s="1"/>
  <c r="U155" i="14" s="1"/>
  <c r="U154" i="14" s="1"/>
  <c r="U153" i="14" s="1"/>
  <c r="U152" i="14" s="1"/>
  <c r="U151" i="14" s="1"/>
  <c r="U150" i="14" s="1"/>
  <c r="U148" i="14" s="1"/>
  <c r="U147" i="14" s="1"/>
  <c r="U146" i="14" s="1"/>
  <c r="U145" i="14" s="1"/>
  <c r="U144" i="14" s="1"/>
  <c r="U143" i="14" s="1"/>
  <c r="U142" i="14" s="1"/>
  <c r="U141" i="14" s="1"/>
  <c r="U140" i="14" s="1"/>
  <c r="S256" i="14"/>
  <c r="S255" i="14" s="1"/>
  <c r="S253" i="14" s="1"/>
  <c r="S252" i="14" s="1"/>
  <c r="S251" i="14" s="1"/>
  <c r="S250" i="14" s="1"/>
  <c r="S249" i="14" s="1"/>
  <c r="S248" i="14" s="1"/>
  <c r="S247" i="14" s="1"/>
  <c r="S246" i="14" s="1"/>
  <c r="S245" i="14" s="1"/>
  <c r="S244" i="14" s="1"/>
  <c r="S243" i="14" s="1"/>
  <c r="S242" i="14" s="1"/>
  <c r="S240" i="14" s="1"/>
  <c r="S239" i="14" s="1"/>
  <c r="S238" i="14" s="1"/>
  <c r="S237" i="14" s="1"/>
  <c r="S236" i="14" s="1"/>
  <c r="S235" i="14" s="1"/>
  <c r="S234" i="14" s="1"/>
  <c r="S233" i="14" s="1"/>
  <c r="S231" i="14" s="1"/>
  <c r="S230" i="14" s="1"/>
  <c r="S229" i="14" s="1"/>
  <c r="S228" i="14" s="1"/>
  <c r="S227" i="14" s="1"/>
  <c r="S226" i="14" s="1"/>
  <c r="S225" i="14" s="1"/>
  <c r="S224" i="14" s="1"/>
  <c r="S223" i="14" s="1"/>
  <c r="S222" i="14" s="1"/>
  <c r="S221" i="14" s="1"/>
  <c r="S220" i="14" s="1"/>
  <c r="S219" i="14" s="1"/>
  <c r="S218" i="14" s="1"/>
  <c r="S217" i="14" s="1"/>
  <c r="S216" i="14" s="1"/>
  <c r="S215" i="14" s="1"/>
  <c r="S214" i="14" s="1"/>
  <c r="S213" i="14" s="1"/>
  <c r="S212" i="14" s="1"/>
  <c r="S211" i="14" s="1"/>
  <c r="S209" i="14" s="1"/>
  <c r="S208" i="14" s="1"/>
  <c r="S207" i="14" s="1"/>
  <c r="S206" i="14" s="1"/>
  <c r="S205" i="14" s="1"/>
  <c r="S204" i="14" s="1"/>
  <c r="S203" i="14" s="1"/>
  <c r="S202" i="14" s="1"/>
  <c r="S201" i="14" s="1"/>
  <c r="R201" i="14"/>
  <c r="R202" i="14" s="1"/>
  <c r="R203" i="14" s="1"/>
  <c r="R204" i="14" s="1"/>
  <c r="R205" i="14" s="1"/>
  <c r="R206" i="14" s="1"/>
  <c r="R207" i="14" s="1"/>
  <c r="R208" i="14" s="1"/>
  <c r="R209" i="14" s="1"/>
  <c r="R210" i="14" s="1"/>
  <c r="R212" i="14" s="1"/>
  <c r="R213" i="14" s="1"/>
  <c r="R214" i="14" s="1"/>
  <c r="R215" i="14" s="1"/>
  <c r="R216" i="14" s="1"/>
  <c r="R217" i="14" s="1"/>
  <c r="R218" i="14" s="1"/>
  <c r="R219" i="14" s="1"/>
  <c r="R220" i="14" s="1"/>
  <c r="R221" i="14" s="1"/>
  <c r="R222" i="14" s="1"/>
  <c r="R223" i="14" s="1"/>
  <c r="R224" i="14" s="1"/>
  <c r="R225" i="14" s="1"/>
  <c r="R226" i="14" s="1"/>
  <c r="R227" i="14" s="1"/>
  <c r="R228" i="14" s="1"/>
  <c r="R229" i="14" s="1"/>
  <c r="R230" i="14" s="1"/>
  <c r="R231" i="14" s="1"/>
  <c r="R232" i="14" s="1"/>
  <c r="R233" i="14" s="1"/>
  <c r="R234" i="14" s="1"/>
  <c r="R235" i="14" s="1"/>
  <c r="R236" i="14" s="1"/>
  <c r="R237" i="14" s="1"/>
  <c r="R238" i="14" s="1"/>
  <c r="R239" i="14" s="1"/>
  <c r="R240" i="14" s="1"/>
  <c r="R241" i="14" s="1"/>
  <c r="R243" i="14" s="1"/>
  <c r="R244" i="14" s="1"/>
  <c r="R245" i="14" s="1"/>
  <c r="R246" i="14" s="1"/>
  <c r="R247" i="14" s="1"/>
  <c r="R248" i="14" s="1"/>
  <c r="R249" i="14" s="1"/>
  <c r="R250" i="14" s="1"/>
  <c r="R251" i="14" s="1"/>
  <c r="R254" i="14" s="1"/>
  <c r="R255" i="14" s="1"/>
  <c r="R256" i="14" s="1"/>
  <c r="W134" i="14"/>
  <c r="W133" i="14" s="1"/>
  <c r="W131" i="14" s="1"/>
  <c r="W130" i="14" s="1"/>
  <c r="W129" i="14" s="1"/>
  <c r="W128" i="14" s="1"/>
  <c r="W127" i="14" s="1"/>
  <c r="W126" i="14" s="1"/>
  <c r="W125" i="14" s="1"/>
  <c r="W124" i="14" s="1"/>
  <c r="W123" i="14" s="1"/>
  <c r="W122" i="14" s="1"/>
  <c r="W121" i="14" s="1"/>
  <c r="W120" i="14" s="1"/>
  <c r="W118" i="14" s="1"/>
  <c r="W117" i="14" s="1"/>
  <c r="W116" i="14" s="1"/>
  <c r="W115" i="14" s="1"/>
  <c r="W114" i="14" s="1"/>
  <c r="W113" i="14" s="1"/>
  <c r="W112" i="14" s="1"/>
  <c r="W111" i="14" s="1"/>
  <c r="W109" i="14" s="1"/>
  <c r="W108" i="14" s="1"/>
  <c r="W107" i="14" s="1"/>
  <c r="W106" i="14" s="1"/>
  <c r="W105" i="14" s="1"/>
  <c r="W104" i="14" s="1"/>
  <c r="W103" i="14" s="1"/>
  <c r="W102" i="14" s="1"/>
  <c r="W101" i="14" s="1"/>
  <c r="W100" i="14" s="1"/>
  <c r="W99" i="14" s="1"/>
  <c r="W98" i="14" s="1"/>
  <c r="W97" i="14" s="1"/>
  <c r="W96" i="14" s="1"/>
  <c r="W95" i="14" s="1"/>
  <c r="W94" i="14" s="1"/>
  <c r="W93" i="14" s="1"/>
  <c r="W92" i="14" s="1"/>
  <c r="W91" i="14" s="1"/>
  <c r="W90" i="14" s="1"/>
  <c r="W89" i="14" s="1"/>
  <c r="W87" i="14" s="1"/>
  <c r="W86" i="14" s="1"/>
  <c r="W85" i="14" s="1"/>
  <c r="W84" i="14" s="1"/>
  <c r="W83" i="14" s="1"/>
  <c r="W82" i="14" s="1"/>
  <c r="W81" i="14" s="1"/>
  <c r="W80" i="14" s="1"/>
  <c r="W79" i="14" s="1"/>
  <c r="V79" i="14"/>
  <c r="V80" i="14" s="1"/>
  <c r="V81" i="14" s="1"/>
  <c r="V82" i="14" s="1"/>
  <c r="V83" i="14" s="1"/>
  <c r="V84" i="14" s="1"/>
  <c r="V85" i="14" s="1"/>
  <c r="V86" i="14" s="1"/>
  <c r="V87" i="14" s="1"/>
  <c r="V88" i="14" s="1"/>
  <c r="V90" i="14" s="1"/>
  <c r="V91" i="14" s="1"/>
  <c r="V92" i="14" s="1"/>
  <c r="V93" i="14" s="1"/>
  <c r="V94" i="14" s="1"/>
  <c r="V95" i="14" s="1"/>
  <c r="V96" i="14" s="1"/>
  <c r="V97" i="14" s="1"/>
  <c r="V98" i="14" s="1"/>
  <c r="V99" i="14" s="1"/>
  <c r="V100" i="14" s="1"/>
  <c r="V101" i="14" s="1"/>
  <c r="V102" i="14" s="1"/>
  <c r="V103" i="14" s="1"/>
  <c r="V104" i="14" s="1"/>
  <c r="V105" i="14" s="1"/>
  <c r="V106" i="14" s="1"/>
  <c r="V107" i="14" s="1"/>
  <c r="V108" i="14" s="1"/>
  <c r="V109" i="14" s="1"/>
  <c r="V110" i="14" s="1"/>
  <c r="V111" i="14" s="1"/>
  <c r="V112" i="14" s="1"/>
  <c r="V113" i="14" s="1"/>
  <c r="V114" i="14" s="1"/>
  <c r="V115" i="14" s="1"/>
  <c r="V116" i="14" s="1"/>
  <c r="V117" i="14" s="1"/>
  <c r="V118" i="14" s="1"/>
  <c r="V119" i="14" s="1"/>
  <c r="V121" i="14" s="1"/>
  <c r="V122" i="14" s="1"/>
  <c r="V123" i="14" s="1"/>
  <c r="V124" i="14" s="1"/>
  <c r="V125" i="14" s="1"/>
  <c r="V126" i="14" s="1"/>
  <c r="V127" i="14" s="1"/>
  <c r="V128" i="14" s="1"/>
  <c r="V129" i="14" s="1"/>
  <c r="V132" i="14" s="1"/>
  <c r="V133" i="14" s="1"/>
  <c r="V134" i="14" s="1"/>
  <c r="Z12" i="11"/>
  <c r="Y65" i="11"/>
  <c r="X14" i="11"/>
  <c r="W67" i="11"/>
  <c r="AA11" i="11"/>
  <c r="Z64" i="11"/>
  <c r="T70" i="11"/>
  <c r="U17" i="11"/>
  <c r="U69" i="11"/>
  <c r="V16" i="11"/>
  <c r="Y13" i="11"/>
  <c r="X66" i="11"/>
  <c r="W62" i="11"/>
  <c r="S71" i="11"/>
  <c r="T18" i="11"/>
  <c r="W15" i="11"/>
  <c r="V68" i="11"/>
  <c r="AC10" i="11"/>
  <c r="AD9" i="11"/>
  <c r="Z18" i="14" l="1"/>
  <c r="Z19" i="14" s="1"/>
  <c r="Z20" i="14" s="1"/>
  <c r="Z21" i="14" s="1"/>
  <c r="Z22" i="14" s="1"/>
  <c r="Z23" i="14" s="1"/>
  <c r="Z24" i="14" s="1"/>
  <c r="Z25" i="14" s="1"/>
  <c r="Z26" i="14" s="1"/>
  <c r="Z27" i="14" s="1"/>
  <c r="Z29" i="14" s="1"/>
  <c r="Z30" i="14" s="1"/>
  <c r="Z31" i="14" s="1"/>
  <c r="Z32" i="14" s="1"/>
  <c r="Z33" i="14" s="1"/>
  <c r="Z34" i="14" s="1"/>
  <c r="Z35" i="14" s="1"/>
  <c r="Z36" i="14" s="1"/>
  <c r="Z37" i="14" s="1"/>
  <c r="Z38" i="14" s="1"/>
  <c r="Z39" i="14" s="1"/>
  <c r="Z40" i="14" s="1"/>
  <c r="Z41" i="14" s="1"/>
  <c r="Z42" i="14" s="1"/>
  <c r="Z43" i="14" s="1"/>
  <c r="Z44" i="14" s="1"/>
  <c r="Z45" i="14" s="1"/>
  <c r="Z46" i="14" s="1"/>
  <c r="Z47" i="14" s="1"/>
  <c r="Z48" i="14" s="1"/>
  <c r="Z49" i="14" s="1"/>
  <c r="Z50" i="14" s="1"/>
  <c r="Z51" i="14" s="1"/>
  <c r="Z52" i="14" s="1"/>
  <c r="Z53" i="14" s="1"/>
  <c r="Z54" i="14" s="1"/>
  <c r="Z55" i="14" s="1"/>
  <c r="Z56" i="14" s="1"/>
  <c r="Z57" i="14" s="1"/>
  <c r="Z58" i="14" s="1"/>
  <c r="Z60" i="14" s="1"/>
  <c r="Z61" i="14" s="1"/>
  <c r="Z62" i="14" s="1"/>
  <c r="Z63" i="14" s="1"/>
  <c r="Z64" i="14" s="1"/>
  <c r="Z65" i="14" s="1"/>
  <c r="Z66" i="14" s="1"/>
  <c r="Z67" i="14" s="1"/>
  <c r="Z68" i="14" s="1"/>
  <c r="Z71" i="14" s="1"/>
  <c r="Z72" i="14" s="1"/>
  <c r="Z73" i="14" s="1"/>
  <c r="Z74" i="14" s="1"/>
  <c r="AA73" i="14"/>
  <c r="AA72" i="14" s="1"/>
  <c r="AA70" i="14" s="1"/>
  <c r="AA69" i="14" s="1"/>
  <c r="AA68" i="14" s="1"/>
  <c r="AA67" i="14" s="1"/>
  <c r="AA66" i="14" s="1"/>
  <c r="AA65" i="14" s="1"/>
  <c r="AA64" i="14" s="1"/>
  <c r="AA63" i="14" s="1"/>
  <c r="AA62" i="14" s="1"/>
  <c r="AA61" i="14" s="1"/>
  <c r="AA60" i="14" s="1"/>
  <c r="AA59" i="14" s="1"/>
  <c r="AA57" i="14" s="1"/>
  <c r="AA56" i="14" s="1"/>
  <c r="AA55" i="14" s="1"/>
  <c r="AA54" i="14" s="1"/>
  <c r="AA53" i="14" s="1"/>
  <c r="AA52" i="14" s="1"/>
  <c r="AA51" i="14" s="1"/>
  <c r="AA50" i="14" s="1"/>
  <c r="AA48" i="14" s="1"/>
  <c r="AA47" i="14" s="1"/>
  <c r="AA46" i="14" s="1"/>
  <c r="AA45" i="14" s="1"/>
  <c r="AA44" i="14" s="1"/>
  <c r="AA43" i="14" s="1"/>
  <c r="AA42" i="14" s="1"/>
  <c r="AA41" i="14" s="1"/>
  <c r="AA40" i="14" s="1"/>
  <c r="AA39" i="14" s="1"/>
  <c r="AA38" i="14" s="1"/>
  <c r="AA37" i="14" s="1"/>
  <c r="AA36" i="14" s="1"/>
  <c r="AA35" i="14" s="1"/>
  <c r="AA34" i="14" s="1"/>
  <c r="AA33" i="14" s="1"/>
  <c r="AA32" i="14" s="1"/>
  <c r="AA31" i="14" s="1"/>
  <c r="AA30" i="14" s="1"/>
  <c r="AA29" i="14" s="1"/>
  <c r="AA28" i="14" s="1"/>
  <c r="AA26" i="14" s="1"/>
  <c r="AA25" i="14" s="1"/>
  <c r="AA24" i="14" s="1"/>
  <c r="AA23" i="14" s="1"/>
  <c r="AA22" i="14" s="1"/>
  <c r="AA21" i="14" s="1"/>
  <c r="AA20" i="14" s="1"/>
  <c r="AA19" i="14" s="1"/>
  <c r="AA18" i="14" s="1"/>
  <c r="AA74" i="14" s="1"/>
  <c r="AC63" i="11"/>
  <c r="W68" i="11"/>
  <c r="X15" i="11"/>
  <c r="V69" i="11"/>
  <c r="W16" i="11"/>
  <c r="V17" i="11"/>
  <c r="U70" i="11"/>
  <c r="X62" i="11"/>
  <c r="T71" i="11"/>
  <c r="U18" i="11"/>
  <c r="Y66" i="11"/>
  <c r="Z13" i="11"/>
  <c r="AB11" i="11"/>
  <c r="AA64" i="11"/>
  <c r="Y14" i="11"/>
  <c r="X67" i="11"/>
  <c r="Z65" i="11"/>
  <c r="AA12" i="11"/>
  <c r="AE9" i="11"/>
  <c r="Y134" i="14" l="1"/>
  <c r="Y133" i="14" s="1"/>
  <c r="Y131" i="14" s="1"/>
  <c r="Y130" i="14" s="1"/>
  <c r="Y129" i="14" s="1"/>
  <c r="Y128" i="14" s="1"/>
  <c r="Y127" i="14" s="1"/>
  <c r="Y126" i="14" s="1"/>
  <c r="Y125" i="14" s="1"/>
  <c r="Y124" i="14" s="1"/>
  <c r="Y123" i="14" s="1"/>
  <c r="Y122" i="14" s="1"/>
  <c r="Y121" i="14" s="1"/>
  <c r="Y120" i="14" s="1"/>
  <c r="Y118" i="14" s="1"/>
  <c r="Y117" i="14" s="1"/>
  <c r="Y116" i="14" s="1"/>
  <c r="Y115" i="14" s="1"/>
  <c r="Y114" i="14" s="1"/>
  <c r="Y113" i="14" s="1"/>
  <c r="Y112" i="14" s="1"/>
  <c r="Y111" i="14" s="1"/>
  <c r="Y109" i="14" s="1"/>
  <c r="Y108" i="14" s="1"/>
  <c r="Y107" i="14" s="1"/>
  <c r="Y106" i="14" s="1"/>
  <c r="Y105" i="14" s="1"/>
  <c r="Y104" i="14" s="1"/>
  <c r="Y103" i="14" s="1"/>
  <c r="Y102" i="14" s="1"/>
  <c r="Y101" i="14" s="1"/>
  <c r="Y100" i="14" s="1"/>
  <c r="Y99" i="14" s="1"/>
  <c r="Y98" i="14" s="1"/>
  <c r="Y97" i="14" s="1"/>
  <c r="Y96" i="14" s="1"/>
  <c r="Y95" i="14" s="1"/>
  <c r="Y94" i="14" s="1"/>
  <c r="Y93" i="14" s="1"/>
  <c r="Y92" i="14" s="1"/>
  <c r="Y91" i="14" s="1"/>
  <c r="Y90" i="14" s="1"/>
  <c r="Y89" i="14" s="1"/>
  <c r="Y87" i="14" s="1"/>
  <c r="Y86" i="14" s="1"/>
  <c r="Y85" i="14" s="1"/>
  <c r="Y84" i="14" s="1"/>
  <c r="Y83" i="14" s="1"/>
  <c r="Y82" i="14" s="1"/>
  <c r="Y81" i="14" s="1"/>
  <c r="Y80" i="14" s="1"/>
  <c r="Y79" i="14" s="1"/>
  <c r="X79" i="14"/>
  <c r="X80" i="14" s="1"/>
  <c r="X81" i="14" s="1"/>
  <c r="X82" i="14" s="1"/>
  <c r="X83" i="14" s="1"/>
  <c r="X84" i="14" s="1"/>
  <c r="X85" i="14" s="1"/>
  <c r="X86" i="14" s="1"/>
  <c r="X87" i="14" s="1"/>
  <c r="X88" i="14" s="1"/>
  <c r="X90" i="14" s="1"/>
  <c r="X91" i="14" s="1"/>
  <c r="X92" i="14" s="1"/>
  <c r="X93" i="14" s="1"/>
  <c r="X94" i="14" s="1"/>
  <c r="X95" i="14" s="1"/>
  <c r="X96" i="14" s="1"/>
  <c r="X97" i="14" s="1"/>
  <c r="X98" i="14" s="1"/>
  <c r="X99" i="14" s="1"/>
  <c r="X100" i="14" s="1"/>
  <c r="X101" i="14" s="1"/>
  <c r="X102" i="14" s="1"/>
  <c r="X103" i="14" s="1"/>
  <c r="X104" i="14" s="1"/>
  <c r="X105" i="14" s="1"/>
  <c r="X106" i="14" s="1"/>
  <c r="X107" i="14" s="1"/>
  <c r="X108" i="14" s="1"/>
  <c r="X109" i="14" s="1"/>
  <c r="X110" i="14" s="1"/>
  <c r="X111" i="14" s="1"/>
  <c r="X112" i="14" s="1"/>
  <c r="X113" i="14" s="1"/>
  <c r="X114" i="14" s="1"/>
  <c r="X115" i="14" s="1"/>
  <c r="X116" i="14" s="1"/>
  <c r="X117" i="14" s="1"/>
  <c r="X118" i="14" s="1"/>
  <c r="X119" i="14" s="1"/>
  <c r="X121" i="14" s="1"/>
  <c r="X122" i="14" s="1"/>
  <c r="X123" i="14" s="1"/>
  <c r="X124" i="14" s="1"/>
  <c r="X125" i="14" s="1"/>
  <c r="X126" i="14" s="1"/>
  <c r="X127" i="14" s="1"/>
  <c r="X128" i="14" s="1"/>
  <c r="X129" i="14" s="1"/>
  <c r="X132" i="14" s="1"/>
  <c r="X133" i="14" s="1"/>
  <c r="X134" i="14" s="1"/>
  <c r="W195" i="14"/>
  <c r="W194" i="14" s="1"/>
  <c r="W192" i="14" s="1"/>
  <c r="W191" i="14" s="1"/>
  <c r="W190" i="14" s="1"/>
  <c r="W189" i="14" s="1"/>
  <c r="W188" i="14" s="1"/>
  <c r="W187" i="14" s="1"/>
  <c r="W186" i="14" s="1"/>
  <c r="W185" i="14" s="1"/>
  <c r="W184" i="14" s="1"/>
  <c r="W183" i="14" s="1"/>
  <c r="W182" i="14" s="1"/>
  <c r="W181" i="14" s="1"/>
  <c r="W179" i="14" s="1"/>
  <c r="W178" i="14" s="1"/>
  <c r="W177" i="14" s="1"/>
  <c r="W176" i="14" s="1"/>
  <c r="W175" i="14" s="1"/>
  <c r="W174" i="14" s="1"/>
  <c r="W173" i="14" s="1"/>
  <c r="W172" i="14" s="1"/>
  <c r="W170" i="14" s="1"/>
  <c r="W169" i="14" s="1"/>
  <c r="W168" i="14" s="1"/>
  <c r="W167" i="14" s="1"/>
  <c r="W166" i="14" s="1"/>
  <c r="W165" i="14" s="1"/>
  <c r="W164" i="14" s="1"/>
  <c r="W163" i="14" s="1"/>
  <c r="W162" i="14" s="1"/>
  <c r="W161" i="14" s="1"/>
  <c r="W160" i="14" s="1"/>
  <c r="W159" i="14" s="1"/>
  <c r="W158" i="14" s="1"/>
  <c r="W157" i="14" s="1"/>
  <c r="W156" i="14" s="1"/>
  <c r="W155" i="14" s="1"/>
  <c r="W154" i="14" s="1"/>
  <c r="W153" i="14" s="1"/>
  <c r="W152" i="14" s="1"/>
  <c r="W151" i="14" s="1"/>
  <c r="W150" i="14" s="1"/>
  <c r="W148" i="14" s="1"/>
  <c r="W147" i="14" s="1"/>
  <c r="W146" i="14" s="1"/>
  <c r="W145" i="14" s="1"/>
  <c r="W144" i="14" s="1"/>
  <c r="W143" i="14" s="1"/>
  <c r="W142" i="14" s="1"/>
  <c r="W141" i="14" s="1"/>
  <c r="W140" i="14" s="1"/>
  <c r="V140" i="14"/>
  <c r="V141" i="14" s="1"/>
  <c r="V142" i="14" s="1"/>
  <c r="V143" i="14" s="1"/>
  <c r="V144" i="14" s="1"/>
  <c r="V145" i="14" s="1"/>
  <c r="V146" i="14" s="1"/>
  <c r="V147" i="14" s="1"/>
  <c r="V148" i="14" s="1"/>
  <c r="V149" i="14" s="1"/>
  <c r="V151" i="14" s="1"/>
  <c r="V152" i="14" s="1"/>
  <c r="V153" i="14" s="1"/>
  <c r="V154" i="14" s="1"/>
  <c r="V155" i="14" s="1"/>
  <c r="V156" i="14" s="1"/>
  <c r="V157" i="14" s="1"/>
  <c r="V158" i="14" s="1"/>
  <c r="V159" i="14" s="1"/>
  <c r="V160" i="14" s="1"/>
  <c r="V161" i="14" s="1"/>
  <c r="V162" i="14" s="1"/>
  <c r="V163" i="14" s="1"/>
  <c r="V164" i="14" s="1"/>
  <c r="V165" i="14" s="1"/>
  <c r="V166" i="14" s="1"/>
  <c r="V167" i="14" s="1"/>
  <c r="V168" i="14" s="1"/>
  <c r="V169" i="14" s="1"/>
  <c r="V170" i="14" s="1"/>
  <c r="V171" i="14" s="1"/>
  <c r="V172" i="14" s="1"/>
  <c r="V173" i="14" s="1"/>
  <c r="V174" i="14" s="1"/>
  <c r="V175" i="14" s="1"/>
  <c r="V176" i="14" s="1"/>
  <c r="V177" i="14" s="1"/>
  <c r="V178" i="14" s="1"/>
  <c r="V179" i="14" s="1"/>
  <c r="V180" i="14" s="1"/>
  <c r="V182" i="14" s="1"/>
  <c r="V183" i="14" s="1"/>
  <c r="V184" i="14" s="1"/>
  <c r="V185" i="14" s="1"/>
  <c r="V186" i="14" s="1"/>
  <c r="V187" i="14" s="1"/>
  <c r="V188" i="14" s="1"/>
  <c r="V189" i="14" s="1"/>
  <c r="V190" i="14" s="1"/>
  <c r="V193" i="14" s="1"/>
  <c r="V194" i="14" s="1"/>
  <c r="V195" i="14" s="1"/>
  <c r="S317" i="14"/>
  <c r="S316" i="14" s="1"/>
  <c r="S314" i="14" s="1"/>
  <c r="S313" i="14" s="1"/>
  <c r="S312" i="14" s="1"/>
  <c r="S311" i="14" s="1"/>
  <c r="S310" i="14" s="1"/>
  <c r="S309" i="14" s="1"/>
  <c r="S308" i="14" s="1"/>
  <c r="S307" i="14" s="1"/>
  <c r="S306" i="14" s="1"/>
  <c r="S305" i="14" s="1"/>
  <c r="S304" i="14" s="1"/>
  <c r="S303" i="14" s="1"/>
  <c r="S301" i="14" s="1"/>
  <c r="S300" i="14" s="1"/>
  <c r="S299" i="14" s="1"/>
  <c r="S298" i="14" s="1"/>
  <c r="S297" i="14" s="1"/>
  <c r="S296" i="14" s="1"/>
  <c r="S295" i="14" s="1"/>
  <c r="S294" i="14" s="1"/>
  <c r="S292" i="14" s="1"/>
  <c r="S291" i="14" s="1"/>
  <c r="S290" i="14" s="1"/>
  <c r="S289" i="14" s="1"/>
  <c r="S288" i="14" s="1"/>
  <c r="S287" i="14" s="1"/>
  <c r="S286" i="14" s="1"/>
  <c r="S285" i="14" s="1"/>
  <c r="S284" i="14" s="1"/>
  <c r="S283" i="14" s="1"/>
  <c r="S282" i="14" s="1"/>
  <c r="S281" i="14" s="1"/>
  <c r="S280" i="14" s="1"/>
  <c r="S279" i="14" s="1"/>
  <c r="S278" i="14" s="1"/>
  <c r="S277" i="14" s="1"/>
  <c r="S276" i="14" s="1"/>
  <c r="S275" i="14" s="1"/>
  <c r="S274" i="14" s="1"/>
  <c r="S273" i="14" s="1"/>
  <c r="S272" i="14" s="1"/>
  <c r="S270" i="14" s="1"/>
  <c r="S269" i="14" s="1"/>
  <c r="S268" i="14" s="1"/>
  <c r="S267" i="14" s="1"/>
  <c r="S266" i="14" s="1"/>
  <c r="S265" i="14" s="1"/>
  <c r="S264" i="14" s="1"/>
  <c r="S263" i="14" s="1"/>
  <c r="S262" i="14" s="1"/>
  <c r="R262" i="14"/>
  <c r="R263" i="14" s="1"/>
  <c r="R264" i="14" s="1"/>
  <c r="R265" i="14" s="1"/>
  <c r="R266" i="14" s="1"/>
  <c r="R267" i="14" s="1"/>
  <c r="R268" i="14" s="1"/>
  <c r="R269" i="14" s="1"/>
  <c r="R270" i="14" s="1"/>
  <c r="R271" i="14" s="1"/>
  <c r="R273" i="14" s="1"/>
  <c r="R274" i="14" s="1"/>
  <c r="R275" i="14" s="1"/>
  <c r="R276" i="14" s="1"/>
  <c r="R277" i="14" s="1"/>
  <c r="R278" i="14" s="1"/>
  <c r="R279" i="14" s="1"/>
  <c r="R280" i="14" s="1"/>
  <c r="R281" i="14" s="1"/>
  <c r="R282" i="14" s="1"/>
  <c r="R283" i="14" s="1"/>
  <c r="R284" i="14" s="1"/>
  <c r="R285" i="14" s="1"/>
  <c r="R286" i="14" s="1"/>
  <c r="R287" i="14" s="1"/>
  <c r="R288" i="14" s="1"/>
  <c r="R289" i="14" s="1"/>
  <c r="R290" i="14" s="1"/>
  <c r="R291" i="14" s="1"/>
  <c r="R292" i="14" s="1"/>
  <c r="R293" i="14" s="1"/>
  <c r="R294" i="14" s="1"/>
  <c r="R295" i="14" s="1"/>
  <c r="R296" i="14" s="1"/>
  <c r="R297" i="14" s="1"/>
  <c r="R298" i="14" s="1"/>
  <c r="R299" i="14" s="1"/>
  <c r="R300" i="14" s="1"/>
  <c r="R301" i="14" s="1"/>
  <c r="R302" i="14" s="1"/>
  <c r="R304" i="14" s="1"/>
  <c r="R305" i="14" s="1"/>
  <c r="R306" i="14" s="1"/>
  <c r="R307" i="14" s="1"/>
  <c r="R308" i="14" s="1"/>
  <c r="R309" i="14" s="1"/>
  <c r="R310" i="14" s="1"/>
  <c r="R311" i="14" s="1"/>
  <c r="R312" i="14" s="1"/>
  <c r="R315" i="14" s="1"/>
  <c r="R316" i="14" s="1"/>
  <c r="R317" i="14" s="1"/>
  <c r="T201" i="14"/>
  <c r="T202" i="14" s="1"/>
  <c r="T203" i="14" s="1"/>
  <c r="T204" i="14" s="1"/>
  <c r="T205" i="14" s="1"/>
  <c r="T206" i="14" s="1"/>
  <c r="T207" i="14" s="1"/>
  <c r="T208" i="14" s="1"/>
  <c r="T209" i="14" s="1"/>
  <c r="T210" i="14" s="1"/>
  <c r="T212" i="14" s="1"/>
  <c r="T213" i="14" s="1"/>
  <c r="T214" i="14" s="1"/>
  <c r="T215" i="14" s="1"/>
  <c r="T216" i="14" s="1"/>
  <c r="T217" i="14" s="1"/>
  <c r="T218" i="14" s="1"/>
  <c r="T219" i="14" s="1"/>
  <c r="T220" i="14" s="1"/>
  <c r="T221" i="14" s="1"/>
  <c r="T222" i="14" s="1"/>
  <c r="T223" i="14" s="1"/>
  <c r="T224" i="14" s="1"/>
  <c r="T225" i="14" s="1"/>
  <c r="T226" i="14" s="1"/>
  <c r="T227" i="14" s="1"/>
  <c r="T228" i="14" s="1"/>
  <c r="T229" i="14" s="1"/>
  <c r="T230" i="14" s="1"/>
  <c r="T231" i="14" s="1"/>
  <c r="T232" i="14" s="1"/>
  <c r="T233" i="14" s="1"/>
  <c r="T234" i="14" s="1"/>
  <c r="T235" i="14" s="1"/>
  <c r="T236" i="14" s="1"/>
  <c r="T237" i="14" s="1"/>
  <c r="T238" i="14" s="1"/>
  <c r="T239" i="14" s="1"/>
  <c r="T240" i="14" s="1"/>
  <c r="T241" i="14" s="1"/>
  <c r="T243" i="14" s="1"/>
  <c r="T244" i="14" s="1"/>
  <c r="T245" i="14" s="1"/>
  <c r="T246" i="14" s="1"/>
  <c r="T247" i="14" s="1"/>
  <c r="T248" i="14" s="1"/>
  <c r="T249" i="14" s="1"/>
  <c r="T250" i="14" s="1"/>
  <c r="T251" i="14" s="1"/>
  <c r="T254" i="14" s="1"/>
  <c r="T255" i="14" s="1"/>
  <c r="T256" i="14" s="1"/>
  <c r="U256" i="14"/>
  <c r="U255" i="14" s="1"/>
  <c r="U253" i="14" s="1"/>
  <c r="U252" i="14" s="1"/>
  <c r="U251" i="14" s="1"/>
  <c r="U250" i="14" s="1"/>
  <c r="U249" i="14" s="1"/>
  <c r="U248" i="14" s="1"/>
  <c r="U247" i="14" s="1"/>
  <c r="U246" i="14" s="1"/>
  <c r="U245" i="14" s="1"/>
  <c r="U244" i="14" s="1"/>
  <c r="U243" i="14" s="1"/>
  <c r="U242" i="14" s="1"/>
  <c r="U240" i="14" s="1"/>
  <c r="U239" i="14" s="1"/>
  <c r="U238" i="14" s="1"/>
  <c r="U237" i="14" s="1"/>
  <c r="U236" i="14" s="1"/>
  <c r="U235" i="14" s="1"/>
  <c r="U234" i="14" s="1"/>
  <c r="U233" i="14" s="1"/>
  <c r="U231" i="14" s="1"/>
  <c r="U230" i="14" s="1"/>
  <c r="U229" i="14" s="1"/>
  <c r="U228" i="14" s="1"/>
  <c r="U227" i="14" s="1"/>
  <c r="U226" i="14" s="1"/>
  <c r="U225" i="14" s="1"/>
  <c r="U224" i="14" s="1"/>
  <c r="U223" i="14" s="1"/>
  <c r="U222" i="14" s="1"/>
  <c r="U221" i="14" s="1"/>
  <c r="U220" i="14" s="1"/>
  <c r="U219" i="14" s="1"/>
  <c r="U218" i="14" s="1"/>
  <c r="U217" i="14" s="1"/>
  <c r="U216" i="14" s="1"/>
  <c r="U215" i="14" s="1"/>
  <c r="U214" i="14" s="1"/>
  <c r="U213" i="14" s="1"/>
  <c r="U212" i="14" s="1"/>
  <c r="U211" i="14" s="1"/>
  <c r="U209" i="14" s="1"/>
  <c r="U208" i="14" s="1"/>
  <c r="U207" i="14" s="1"/>
  <c r="U206" i="14" s="1"/>
  <c r="U205" i="14" s="1"/>
  <c r="U204" i="14" s="1"/>
  <c r="U203" i="14" s="1"/>
  <c r="U202" i="14" s="1"/>
  <c r="U201" i="14" s="1"/>
  <c r="Z14" i="11"/>
  <c r="Y67" i="11"/>
  <c r="AC11" i="11"/>
  <c r="AC64" i="11" s="1"/>
  <c r="AB64" i="11"/>
  <c r="X16" i="11"/>
  <c r="W69" i="11"/>
  <c r="X68" i="11"/>
  <c r="Y15" i="11"/>
  <c r="AA65" i="11"/>
  <c r="AB12" i="11"/>
  <c r="AA13" i="11"/>
  <c r="Z66" i="11"/>
  <c r="Y62" i="11"/>
  <c r="U71" i="11"/>
  <c r="V18" i="11"/>
  <c r="V70" i="11"/>
  <c r="W17" i="11"/>
  <c r="AB65" i="11" l="1"/>
  <c r="AC12" i="11"/>
  <c r="Y68" i="11"/>
  <c r="Z15" i="11"/>
  <c r="X17" i="11"/>
  <c r="W70" i="11"/>
  <c r="Z62" i="11"/>
  <c r="W18" i="11"/>
  <c r="X18" i="11" s="1"/>
  <c r="V71" i="11"/>
  <c r="AB13" i="11"/>
  <c r="AA66" i="11"/>
  <c r="Y16" i="11"/>
  <c r="X69" i="11"/>
  <c r="AD11" i="11"/>
  <c r="AA14" i="11"/>
  <c r="Z67" i="11"/>
  <c r="X140" i="14" l="1"/>
  <c r="X141" i="14" s="1"/>
  <c r="X142" i="14" s="1"/>
  <c r="X143" i="14" s="1"/>
  <c r="X144" i="14" s="1"/>
  <c r="X145" i="14" s="1"/>
  <c r="X146" i="14" s="1"/>
  <c r="X147" i="14" s="1"/>
  <c r="X148" i="14" s="1"/>
  <c r="X149" i="14" s="1"/>
  <c r="X151" i="14" s="1"/>
  <c r="X152" i="14" s="1"/>
  <c r="X153" i="14" s="1"/>
  <c r="X154" i="14" s="1"/>
  <c r="X155" i="14" s="1"/>
  <c r="X156" i="14" s="1"/>
  <c r="X157" i="14" s="1"/>
  <c r="X158" i="14" s="1"/>
  <c r="X159" i="14" s="1"/>
  <c r="X160" i="14" s="1"/>
  <c r="X161" i="14" s="1"/>
  <c r="X162" i="14" s="1"/>
  <c r="X163" i="14" s="1"/>
  <c r="X164" i="14" s="1"/>
  <c r="X165" i="14" s="1"/>
  <c r="X166" i="14" s="1"/>
  <c r="X167" i="14" s="1"/>
  <c r="X168" i="14" s="1"/>
  <c r="X169" i="14" s="1"/>
  <c r="X170" i="14" s="1"/>
  <c r="X171" i="14" s="1"/>
  <c r="X172" i="14" s="1"/>
  <c r="X173" i="14" s="1"/>
  <c r="X174" i="14" s="1"/>
  <c r="X175" i="14" s="1"/>
  <c r="X176" i="14" s="1"/>
  <c r="X177" i="14" s="1"/>
  <c r="X178" i="14" s="1"/>
  <c r="X179" i="14" s="1"/>
  <c r="X180" i="14" s="1"/>
  <c r="X182" i="14" s="1"/>
  <c r="X183" i="14" s="1"/>
  <c r="X184" i="14" s="1"/>
  <c r="X185" i="14" s="1"/>
  <c r="X186" i="14" s="1"/>
  <c r="X187" i="14" s="1"/>
  <c r="X188" i="14" s="1"/>
  <c r="X189" i="14" s="1"/>
  <c r="X190" i="14" s="1"/>
  <c r="X193" i="14" s="1"/>
  <c r="X194" i="14" s="1"/>
  <c r="X195" i="14" s="1"/>
  <c r="Y195" i="14"/>
  <c r="Y194" i="14" s="1"/>
  <c r="Y192" i="14" s="1"/>
  <c r="Y191" i="14" s="1"/>
  <c r="Y190" i="14" s="1"/>
  <c r="Y189" i="14" s="1"/>
  <c r="Y188" i="14" s="1"/>
  <c r="Y187" i="14" s="1"/>
  <c r="Y186" i="14" s="1"/>
  <c r="Y185" i="14" s="1"/>
  <c r="Y184" i="14" s="1"/>
  <c r="Y183" i="14" s="1"/>
  <c r="Y182" i="14" s="1"/>
  <c r="Y181" i="14" s="1"/>
  <c r="Y179" i="14" s="1"/>
  <c r="Y178" i="14" s="1"/>
  <c r="Y177" i="14" s="1"/>
  <c r="Y176" i="14" s="1"/>
  <c r="Y175" i="14" s="1"/>
  <c r="Y174" i="14" s="1"/>
  <c r="Y173" i="14" s="1"/>
  <c r="Y172" i="14" s="1"/>
  <c r="Y170" i="14" s="1"/>
  <c r="Y169" i="14" s="1"/>
  <c r="Y168" i="14" s="1"/>
  <c r="Y167" i="14" s="1"/>
  <c r="Y166" i="14" s="1"/>
  <c r="Y165" i="14" s="1"/>
  <c r="Y164" i="14" s="1"/>
  <c r="Y163" i="14" s="1"/>
  <c r="Y162" i="14" s="1"/>
  <c r="Y161" i="14" s="1"/>
  <c r="Y160" i="14" s="1"/>
  <c r="Y159" i="14" s="1"/>
  <c r="Y158" i="14" s="1"/>
  <c r="Y157" i="14" s="1"/>
  <c r="Y156" i="14" s="1"/>
  <c r="Y155" i="14" s="1"/>
  <c r="Y154" i="14" s="1"/>
  <c r="Y153" i="14" s="1"/>
  <c r="Y152" i="14" s="1"/>
  <c r="Y151" i="14" s="1"/>
  <c r="Y150" i="14" s="1"/>
  <c r="Y148" i="14" s="1"/>
  <c r="Y147" i="14" s="1"/>
  <c r="Y146" i="14" s="1"/>
  <c r="Y145" i="14" s="1"/>
  <c r="Y144" i="14" s="1"/>
  <c r="Y143" i="14" s="1"/>
  <c r="Y142" i="14" s="1"/>
  <c r="Y141" i="14" s="1"/>
  <c r="Y140" i="14" s="1"/>
  <c r="AA15" i="11"/>
  <c r="W256" i="14"/>
  <c r="W255" i="14" s="1"/>
  <c r="W253" i="14" s="1"/>
  <c r="W252" i="14" s="1"/>
  <c r="W251" i="14" s="1"/>
  <c r="W250" i="14" s="1"/>
  <c r="W249" i="14" s="1"/>
  <c r="W248" i="14" s="1"/>
  <c r="W247" i="14" s="1"/>
  <c r="W246" i="14" s="1"/>
  <c r="W245" i="14" s="1"/>
  <c r="W244" i="14" s="1"/>
  <c r="W243" i="14" s="1"/>
  <c r="W242" i="14" s="1"/>
  <c r="W240" i="14" s="1"/>
  <c r="W239" i="14" s="1"/>
  <c r="W238" i="14" s="1"/>
  <c r="W237" i="14" s="1"/>
  <c r="W236" i="14" s="1"/>
  <c r="W235" i="14" s="1"/>
  <c r="W234" i="14" s="1"/>
  <c r="W233" i="14" s="1"/>
  <c r="W231" i="14" s="1"/>
  <c r="W230" i="14" s="1"/>
  <c r="W229" i="14" s="1"/>
  <c r="W228" i="14" s="1"/>
  <c r="W227" i="14" s="1"/>
  <c r="W226" i="14" s="1"/>
  <c r="W225" i="14" s="1"/>
  <c r="W224" i="14" s="1"/>
  <c r="W223" i="14" s="1"/>
  <c r="W222" i="14" s="1"/>
  <c r="W221" i="14" s="1"/>
  <c r="W220" i="14" s="1"/>
  <c r="W219" i="14" s="1"/>
  <c r="W218" i="14" s="1"/>
  <c r="W217" i="14" s="1"/>
  <c r="W216" i="14" s="1"/>
  <c r="W215" i="14" s="1"/>
  <c r="W214" i="14" s="1"/>
  <c r="W213" i="14" s="1"/>
  <c r="W212" i="14" s="1"/>
  <c r="W211" i="14" s="1"/>
  <c r="W209" i="14" s="1"/>
  <c r="W208" i="14" s="1"/>
  <c r="W207" i="14" s="1"/>
  <c r="W206" i="14" s="1"/>
  <c r="W205" i="14" s="1"/>
  <c r="W204" i="14" s="1"/>
  <c r="W203" i="14" s="1"/>
  <c r="W202" i="14" s="1"/>
  <c r="W201" i="14" s="1"/>
  <c r="V201" i="14"/>
  <c r="V202" i="14" s="1"/>
  <c r="V203" i="14" s="1"/>
  <c r="V204" i="14" s="1"/>
  <c r="V205" i="14" s="1"/>
  <c r="V206" i="14" s="1"/>
  <c r="V207" i="14" s="1"/>
  <c r="V208" i="14" s="1"/>
  <c r="V209" i="14" s="1"/>
  <c r="V210" i="14" s="1"/>
  <c r="V212" i="14" s="1"/>
  <c r="V213" i="14" s="1"/>
  <c r="V214" i="14" s="1"/>
  <c r="V215" i="14" s="1"/>
  <c r="V216" i="14" s="1"/>
  <c r="V217" i="14" s="1"/>
  <c r="V218" i="14" s="1"/>
  <c r="V219" i="14" s="1"/>
  <c r="V220" i="14" s="1"/>
  <c r="V221" i="14" s="1"/>
  <c r="V222" i="14" s="1"/>
  <c r="V223" i="14" s="1"/>
  <c r="V224" i="14" s="1"/>
  <c r="V225" i="14" s="1"/>
  <c r="V226" i="14" s="1"/>
  <c r="V227" i="14" s="1"/>
  <c r="V228" i="14" s="1"/>
  <c r="V229" i="14" s="1"/>
  <c r="V230" i="14" s="1"/>
  <c r="V231" i="14" s="1"/>
  <c r="V232" i="14" s="1"/>
  <c r="V233" i="14" s="1"/>
  <c r="V234" i="14" s="1"/>
  <c r="V235" i="14" s="1"/>
  <c r="V236" i="14" s="1"/>
  <c r="V237" i="14" s="1"/>
  <c r="V238" i="14" s="1"/>
  <c r="V239" i="14" s="1"/>
  <c r="V240" i="14" s="1"/>
  <c r="V241" i="14" s="1"/>
  <c r="V243" i="14" s="1"/>
  <c r="V244" i="14" s="1"/>
  <c r="V245" i="14" s="1"/>
  <c r="V246" i="14" s="1"/>
  <c r="V247" i="14" s="1"/>
  <c r="V248" i="14" s="1"/>
  <c r="V249" i="14" s="1"/>
  <c r="V250" i="14" s="1"/>
  <c r="V251" i="14" s="1"/>
  <c r="V254" i="14" s="1"/>
  <c r="V255" i="14" s="1"/>
  <c r="V256" i="14" s="1"/>
  <c r="AD64" i="11"/>
  <c r="Z79" i="14"/>
  <c r="Z80" i="14" s="1"/>
  <c r="Z81" i="14" s="1"/>
  <c r="Z82" i="14" s="1"/>
  <c r="Z83" i="14" s="1"/>
  <c r="Z84" i="14" s="1"/>
  <c r="Z85" i="14" s="1"/>
  <c r="Z86" i="14" s="1"/>
  <c r="Z87" i="14" s="1"/>
  <c r="Z88" i="14" s="1"/>
  <c r="Z90" i="14" s="1"/>
  <c r="Z91" i="14" s="1"/>
  <c r="Z92" i="14" s="1"/>
  <c r="Z93" i="14" s="1"/>
  <c r="Z94" i="14" s="1"/>
  <c r="Z95" i="14" s="1"/>
  <c r="Z96" i="14" s="1"/>
  <c r="Z97" i="14" s="1"/>
  <c r="Z98" i="14" s="1"/>
  <c r="Z99" i="14" s="1"/>
  <c r="Z100" i="14" s="1"/>
  <c r="Z101" i="14" s="1"/>
  <c r="Z102" i="14" s="1"/>
  <c r="Z103" i="14" s="1"/>
  <c r="Z104" i="14" s="1"/>
  <c r="Z105" i="14" s="1"/>
  <c r="Z106" i="14" s="1"/>
  <c r="Z107" i="14" s="1"/>
  <c r="Z108" i="14" s="1"/>
  <c r="Z109" i="14" s="1"/>
  <c r="Z110" i="14" s="1"/>
  <c r="Z111" i="14" s="1"/>
  <c r="Z112" i="14" s="1"/>
  <c r="Z113" i="14" s="1"/>
  <c r="Z114" i="14" s="1"/>
  <c r="Z115" i="14" s="1"/>
  <c r="Z116" i="14" s="1"/>
  <c r="Z117" i="14" s="1"/>
  <c r="Z118" i="14" s="1"/>
  <c r="Z119" i="14" s="1"/>
  <c r="Z121" i="14" s="1"/>
  <c r="Z122" i="14" s="1"/>
  <c r="Z123" i="14" s="1"/>
  <c r="Z124" i="14" s="1"/>
  <c r="Z125" i="14" s="1"/>
  <c r="Z126" i="14" s="1"/>
  <c r="Z127" i="14" s="1"/>
  <c r="Z128" i="14" s="1"/>
  <c r="Z129" i="14" s="1"/>
  <c r="Z132" i="14" s="1"/>
  <c r="Z133" i="14" s="1"/>
  <c r="Z134" i="14" s="1"/>
  <c r="AA134" i="14"/>
  <c r="AA133" i="14" s="1"/>
  <c r="AA131" i="14" s="1"/>
  <c r="AA130" i="14" s="1"/>
  <c r="AA129" i="14" s="1"/>
  <c r="AA128" i="14" s="1"/>
  <c r="AA127" i="14" s="1"/>
  <c r="AA126" i="14" s="1"/>
  <c r="AA125" i="14" s="1"/>
  <c r="AA124" i="14" s="1"/>
  <c r="AA123" i="14" s="1"/>
  <c r="AA122" i="14" s="1"/>
  <c r="AA121" i="14" s="1"/>
  <c r="AA120" i="14" s="1"/>
  <c r="AA118" i="14" s="1"/>
  <c r="AA117" i="14" s="1"/>
  <c r="AA116" i="14" s="1"/>
  <c r="AA115" i="14" s="1"/>
  <c r="AA114" i="14" s="1"/>
  <c r="AA113" i="14" s="1"/>
  <c r="AA112" i="14" s="1"/>
  <c r="AA111" i="14" s="1"/>
  <c r="AA109" i="14" s="1"/>
  <c r="AA108" i="14" s="1"/>
  <c r="AA107" i="14" s="1"/>
  <c r="AA106" i="14" s="1"/>
  <c r="AA105" i="14" s="1"/>
  <c r="AA104" i="14" s="1"/>
  <c r="AA103" i="14" s="1"/>
  <c r="AA102" i="14" s="1"/>
  <c r="AA101" i="14" s="1"/>
  <c r="AA100" i="14" s="1"/>
  <c r="AA99" i="14" s="1"/>
  <c r="AA98" i="14" s="1"/>
  <c r="AA97" i="14" s="1"/>
  <c r="AA96" i="14" s="1"/>
  <c r="AA95" i="14" s="1"/>
  <c r="AA94" i="14" s="1"/>
  <c r="AA93" i="14" s="1"/>
  <c r="AA92" i="14" s="1"/>
  <c r="AA91" i="14" s="1"/>
  <c r="AA90" i="14" s="1"/>
  <c r="AA89" i="14" s="1"/>
  <c r="AA87" i="14" s="1"/>
  <c r="AA86" i="14" s="1"/>
  <c r="AA85" i="14" s="1"/>
  <c r="AA84" i="14" s="1"/>
  <c r="AA83" i="14" s="1"/>
  <c r="AA82" i="14" s="1"/>
  <c r="AA81" i="14" s="1"/>
  <c r="AA80" i="14" s="1"/>
  <c r="AA79" i="14" s="1"/>
  <c r="T262" i="14"/>
  <c r="T263" i="14" s="1"/>
  <c r="T264" i="14" s="1"/>
  <c r="T265" i="14" s="1"/>
  <c r="T266" i="14" s="1"/>
  <c r="T267" i="14" s="1"/>
  <c r="T268" i="14" s="1"/>
  <c r="T269" i="14" s="1"/>
  <c r="T270" i="14" s="1"/>
  <c r="T271" i="14" s="1"/>
  <c r="T273" i="14" s="1"/>
  <c r="T274" i="14" s="1"/>
  <c r="T275" i="14" s="1"/>
  <c r="T276" i="14" s="1"/>
  <c r="T277" i="14" s="1"/>
  <c r="T278" i="14" s="1"/>
  <c r="T279" i="14" s="1"/>
  <c r="T280" i="14" s="1"/>
  <c r="T281" i="14" s="1"/>
  <c r="T282" i="14" s="1"/>
  <c r="T283" i="14" s="1"/>
  <c r="T284" i="14" s="1"/>
  <c r="T285" i="14" s="1"/>
  <c r="T286" i="14" s="1"/>
  <c r="T287" i="14" s="1"/>
  <c r="T288" i="14" s="1"/>
  <c r="T289" i="14" s="1"/>
  <c r="T290" i="14" s="1"/>
  <c r="T291" i="14" s="1"/>
  <c r="T292" i="14" s="1"/>
  <c r="T293" i="14" s="1"/>
  <c r="T294" i="14" s="1"/>
  <c r="T295" i="14" s="1"/>
  <c r="T296" i="14" s="1"/>
  <c r="T297" i="14" s="1"/>
  <c r="T298" i="14" s="1"/>
  <c r="T299" i="14" s="1"/>
  <c r="T300" i="14" s="1"/>
  <c r="T301" i="14" s="1"/>
  <c r="T302" i="14" s="1"/>
  <c r="T304" i="14" s="1"/>
  <c r="T305" i="14" s="1"/>
  <c r="T306" i="14" s="1"/>
  <c r="T307" i="14" s="1"/>
  <c r="T308" i="14" s="1"/>
  <c r="T309" i="14" s="1"/>
  <c r="T310" i="14" s="1"/>
  <c r="T311" i="14" s="1"/>
  <c r="T312" i="14" s="1"/>
  <c r="T315" i="14" s="1"/>
  <c r="T316" i="14" s="1"/>
  <c r="T317" i="14" s="1"/>
  <c r="U317" i="14"/>
  <c r="U316" i="14" s="1"/>
  <c r="U314" i="14" s="1"/>
  <c r="U313" i="14" s="1"/>
  <c r="U312" i="14" s="1"/>
  <c r="U311" i="14" s="1"/>
  <c r="U310" i="14" s="1"/>
  <c r="U309" i="14" s="1"/>
  <c r="U308" i="14" s="1"/>
  <c r="U307" i="14" s="1"/>
  <c r="U306" i="14" s="1"/>
  <c r="U305" i="14" s="1"/>
  <c r="U304" i="14" s="1"/>
  <c r="U303" i="14" s="1"/>
  <c r="U301" i="14" s="1"/>
  <c r="U300" i="14" s="1"/>
  <c r="U299" i="14" s="1"/>
  <c r="U298" i="14" s="1"/>
  <c r="U297" i="14" s="1"/>
  <c r="U296" i="14" s="1"/>
  <c r="U295" i="14" s="1"/>
  <c r="U294" i="14" s="1"/>
  <c r="U292" i="14" s="1"/>
  <c r="U291" i="14" s="1"/>
  <c r="U290" i="14" s="1"/>
  <c r="U289" i="14" s="1"/>
  <c r="U288" i="14" s="1"/>
  <c r="U287" i="14" s="1"/>
  <c r="U286" i="14" s="1"/>
  <c r="U285" i="14" s="1"/>
  <c r="U284" i="14" s="1"/>
  <c r="U283" i="14" s="1"/>
  <c r="U282" i="14" s="1"/>
  <c r="U281" i="14" s="1"/>
  <c r="U280" i="14" s="1"/>
  <c r="U279" i="14" s="1"/>
  <c r="U278" i="14" s="1"/>
  <c r="U277" i="14" s="1"/>
  <c r="U276" i="14" s="1"/>
  <c r="U275" i="14" s="1"/>
  <c r="U274" i="14" s="1"/>
  <c r="U273" i="14" s="1"/>
  <c r="U272" i="14" s="1"/>
  <c r="U270" i="14" s="1"/>
  <c r="U269" i="14" s="1"/>
  <c r="U268" i="14" s="1"/>
  <c r="U267" i="14" s="1"/>
  <c r="U266" i="14" s="1"/>
  <c r="U265" i="14" s="1"/>
  <c r="U264" i="14" s="1"/>
  <c r="U263" i="14" s="1"/>
  <c r="U262" i="14" s="1"/>
  <c r="AC65" i="11"/>
  <c r="Y17" i="11"/>
  <c r="X70" i="11"/>
  <c r="Z68" i="11"/>
  <c r="AB14" i="11"/>
  <c r="AA67" i="11"/>
  <c r="AE11" i="11"/>
  <c r="AE64" i="11" s="1"/>
  <c r="Y69" i="11"/>
  <c r="Z16" i="11"/>
  <c r="AC13" i="11"/>
  <c r="AC66" i="11" s="1"/>
  <c r="AB66" i="11"/>
  <c r="AA62" i="11"/>
  <c r="W71" i="11"/>
  <c r="AA16" i="11" l="1"/>
  <c r="Z69" i="11"/>
  <c r="AA68" i="11"/>
  <c r="AB62" i="11"/>
  <c r="Y18" i="11"/>
  <c r="AC62" i="11" s="1"/>
  <c r="X71" i="11"/>
  <c r="AD13" i="11"/>
  <c r="AC14" i="11"/>
  <c r="AB67" i="11"/>
  <c r="Y70" i="11"/>
  <c r="Z17" i="11"/>
  <c r="AA17" i="11" l="1"/>
  <c r="V262" i="14"/>
  <c r="V263" i="14" s="1"/>
  <c r="V264" i="14" s="1"/>
  <c r="V265" i="14" s="1"/>
  <c r="V266" i="14" s="1"/>
  <c r="V267" i="14" s="1"/>
  <c r="V268" i="14" s="1"/>
  <c r="V269" i="14" s="1"/>
  <c r="V270" i="14" s="1"/>
  <c r="V271" i="14" s="1"/>
  <c r="V273" i="14" s="1"/>
  <c r="V274" i="14" s="1"/>
  <c r="V275" i="14" s="1"/>
  <c r="V276" i="14" s="1"/>
  <c r="V277" i="14" s="1"/>
  <c r="V278" i="14" s="1"/>
  <c r="V279" i="14" s="1"/>
  <c r="V280" i="14" s="1"/>
  <c r="V281" i="14" s="1"/>
  <c r="V282" i="14" s="1"/>
  <c r="V283" i="14" s="1"/>
  <c r="V284" i="14" s="1"/>
  <c r="V285" i="14" s="1"/>
  <c r="V286" i="14" s="1"/>
  <c r="V287" i="14" s="1"/>
  <c r="V288" i="14" s="1"/>
  <c r="V289" i="14" s="1"/>
  <c r="V290" i="14" s="1"/>
  <c r="V291" i="14" s="1"/>
  <c r="V292" i="14" s="1"/>
  <c r="V293" i="14" s="1"/>
  <c r="V294" i="14" s="1"/>
  <c r="V295" i="14" s="1"/>
  <c r="V296" i="14" s="1"/>
  <c r="V297" i="14" s="1"/>
  <c r="V298" i="14" s="1"/>
  <c r="V299" i="14" s="1"/>
  <c r="V300" i="14" s="1"/>
  <c r="V301" i="14" s="1"/>
  <c r="V302" i="14" s="1"/>
  <c r="V304" i="14" s="1"/>
  <c r="V305" i="14" s="1"/>
  <c r="V306" i="14" s="1"/>
  <c r="V307" i="14" s="1"/>
  <c r="V308" i="14" s="1"/>
  <c r="V309" i="14" s="1"/>
  <c r="V310" i="14" s="1"/>
  <c r="V311" i="14" s="1"/>
  <c r="V312" i="14" s="1"/>
  <c r="V315" i="14" s="1"/>
  <c r="V316" i="14" s="1"/>
  <c r="V317" i="14" s="1"/>
  <c r="W317" i="14"/>
  <c r="W316" i="14" s="1"/>
  <c r="W314" i="14" s="1"/>
  <c r="W313" i="14" s="1"/>
  <c r="W312" i="14" s="1"/>
  <c r="W311" i="14" s="1"/>
  <c r="W310" i="14" s="1"/>
  <c r="W309" i="14" s="1"/>
  <c r="W308" i="14" s="1"/>
  <c r="W307" i="14" s="1"/>
  <c r="W306" i="14" s="1"/>
  <c r="W305" i="14" s="1"/>
  <c r="W304" i="14" s="1"/>
  <c r="W303" i="14" s="1"/>
  <c r="W301" i="14" s="1"/>
  <c r="W300" i="14" s="1"/>
  <c r="W299" i="14" s="1"/>
  <c r="W298" i="14" s="1"/>
  <c r="W297" i="14" s="1"/>
  <c r="W296" i="14" s="1"/>
  <c r="W295" i="14" s="1"/>
  <c r="W294" i="14" s="1"/>
  <c r="W292" i="14" s="1"/>
  <c r="W291" i="14" s="1"/>
  <c r="W290" i="14" s="1"/>
  <c r="W289" i="14" s="1"/>
  <c r="W288" i="14" s="1"/>
  <c r="W287" i="14" s="1"/>
  <c r="W286" i="14" s="1"/>
  <c r="W285" i="14" s="1"/>
  <c r="W284" i="14" s="1"/>
  <c r="W283" i="14" s="1"/>
  <c r="W282" i="14" s="1"/>
  <c r="W281" i="14" s="1"/>
  <c r="W280" i="14" s="1"/>
  <c r="W279" i="14" s="1"/>
  <c r="W278" i="14" s="1"/>
  <c r="W277" i="14" s="1"/>
  <c r="W276" i="14" s="1"/>
  <c r="W275" i="14" s="1"/>
  <c r="W274" i="14" s="1"/>
  <c r="W273" i="14" s="1"/>
  <c r="W272" i="14" s="1"/>
  <c r="W270" i="14" s="1"/>
  <c r="W269" i="14" s="1"/>
  <c r="W268" i="14" s="1"/>
  <c r="W267" i="14" s="1"/>
  <c r="W266" i="14" s="1"/>
  <c r="W265" i="14" s="1"/>
  <c r="W264" i="14" s="1"/>
  <c r="W263" i="14" s="1"/>
  <c r="W262" i="14" s="1"/>
  <c r="AD66" i="11"/>
  <c r="Z140" i="14"/>
  <c r="Z141" i="14" s="1"/>
  <c r="Z142" i="14" s="1"/>
  <c r="Z143" i="14" s="1"/>
  <c r="Z144" i="14" s="1"/>
  <c r="Z145" i="14" s="1"/>
  <c r="Z146" i="14" s="1"/>
  <c r="Z147" i="14" s="1"/>
  <c r="Z148" i="14" s="1"/>
  <c r="Z149" i="14" s="1"/>
  <c r="Z151" i="14" s="1"/>
  <c r="Z152" i="14" s="1"/>
  <c r="Z153" i="14" s="1"/>
  <c r="Z154" i="14" s="1"/>
  <c r="Z155" i="14" s="1"/>
  <c r="Z156" i="14" s="1"/>
  <c r="Z157" i="14" s="1"/>
  <c r="Z158" i="14" s="1"/>
  <c r="Z159" i="14" s="1"/>
  <c r="Z160" i="14" s="1"/>
  <c r="Z161" i="14" s="1"/>
  <c r="Z162" i="14" s="1"/>
  <c r="Z163" i="14" s="1"/>
  <c r="Z164" i="14" s="1"/>
  <c r="Z165" i="14" s="1"/>
  <c r="Z166" i="14" s="1"/>
  <c r="Z167" i="14" s="1"/>
  <c r="Z168" i="14" s="1"/>
  <c r="Z169" i="14" s="1"/>
  <c r="Z170" i="14" s="1"/>
  <c r="Z171" i="14" s="1"/>
  <c r="Z172" i="14" s="1"/>
  <c r="Z173" i="14" s="1"/>
  <c r="Z174" i="14" s="1"/>
  <c r="Z175" i="14" s="1"/>
  <c r="Z176" i="14" s="1"/>
  <c r="Z177" i="14" s="1"/>
  <c r="Z178" i="14" s="1"/>
  <c r="Z179" i="14" s="1"/>
  <c r="Z180" i="14" s="1"/>
  <c r="Z182" i="14" s="1"/>
  <c r="Z183" i="14" s="1"/>
  <c r="Z184" i="14" s="1"/>
  <c r="Z185" i="14" s="1"/>
  <c r="Z186" i="14" s="1"/>
  <c r="Z187" i="14" s="1"/>
  <c r="Z188" i="14" s="1"/>
  <c r="Z189" i="14" s="1"/>
  <c r="Z190" i="14" s="1"/>
  <c r="Z193" i="14" s="1"/>
  <c r="Z194" i="14" s="1"/>
  <c r="Z195" i="14" s="1"/>
  <c r="AA195" i="14"/>
  <c r="AA194" i="14" s="1"/>
  <c r="AA192" i="14" s="1"/>
  <c r="AA191" i="14" s="1"/>
  <c r="AA190" i="14" s="1"/>
  <c r="AA189" i="14" s="1"/>
  <c r="AA188" i="14" s="1"/>
  <c r="AA187" i="14" s="1"/>
  <c r="AA186" i="14" s="1"/>
  <c r="AA185" i="14" s="1"/>
  <c r="AA184" i="14" s="1"/>
  <c r="AA183" i="14" s="1"/>
  <c r="AA182" i="14" s="1"/>
  <c r="AA181" i="14" s="1"/>
  <c r="AA179" i="14" s="1"/>
  <c r="AA178" i="14" s="1"/>
  <c r="AA177" i="14" s="1"/>
  <c r="AA176" i="14" s="1"/>
  <c r="AA175" i="14" s="1"/>
  <c r="AA174" i="14" s="1"/>
  <c r="AA173" i="14" s="1"/>
  <c r="AA172" i="14" s="1"/>
  <c r="AA170" i="14" s="1"/>
  <c r="AA169" i="14" s="1"/>
  <c r="AA168" i="14" s="1"/>
  <c r="AA167" i="14" s="1"/>
  <c r="AA166" i="14" s="1"/>
  <c r="AA165" i="14" s="1"/>
  <c r="AA164" i="14" s="1"/>
  <c r="AA163" i="14" s="1"/>
  <c r="AA162" i="14" s="1"/>
  <c r="AA161" i="14" s="1"/>
  <c r="AA160" i="14" s="1"/>
  <c r="AA159" i="14" s="1"/>
  <c r="AA158" i="14" s="1"/>
  <c r="AA157" i="14" s="1"/>
  <c r="AA156" i="14" s="1"/>
  <c r="AA155" i="14" s="1"/>
  <c r="AA154" i="14" s="1"/>
  <c r="AA153" i="14" s="1"/>
  <c r="AA152" i="14" s="1"/>
  <c r="AA151" i="14" s="1"/>
  <c r="AA150" i="14" s="1"/>
  <c r="AA148" i="14" s="1"/>
  <c r="AA147" i="14" s="1"/>
  <c r="AA146" i="14" s="1"/>
  <c r="AA145" i="14" s="1"/>
  <c r="AA144" i="14" s="1"/>
  <c r="AA143" i="14" s="1"/>
  <c r="AA142" i="14" s="1"/>
  <c r="AA141" i="14" s="1"/>
  <c r="AA140" i="14" s="1"/>
  <c r="AC67" i="11"/>
  <c r="Z18" i="11"/>
  <c r="Y71" i="11"/>
  <c r="Z70" i="11"/>
  <c r="AE13" i="11"/>
  <c r="AE66" i="11" s="1"/>
  <c r="AB16" i="11"/>
  <c r="AA69" i="11"/>
  <c r="AB69" i="11" l="1"/>
  <c r="AD62" i="11"/>
  <c r="AC16" i="11"/>
  <c r="AC69" i="11" s="1"/>
  <c r="AA70" i="11"/>
  <c r="Z71" i="11"/>
  <c r="AA18" i="11"/>
  <c r="AE62" i="11" s="1"/>
  <c r="AA71" i="11" l="1"/>
  <c r="AB18" i="11"/>
  <c r="AB71" i="11" l="1"/>
  <c r="AC18" i="11"/>
  <c r="AC71" i="11" s="1"/>
</calcChain>
</file>

<file path=xl/sharedStrings.xml><?xml version="1.0" encoding="utf-8"?>
<sst xmlns="http://schemas.openxmlformats.org/spreadsheetml/2006/main" count="1042" uniqueCount="92">
  <si>
    <t>1-я смена</t>
  </si>
  <si>
    <t>ДС Малиновка-4</t>
  </si>
  <si>
    <t>ДС Шабаны</t>
  </si>
  <si>
    <t>приб.</t>
  </si>
  <si>
    <t>отпр.</t>
  </si>
  <si>
    <t>Интервал</t>
  </si>
  <si>
    <t>///</t>
  </si>
  <si>
    <t>№</t>
  </si>
  <si>
    <t>Карточка № 2</t>
  </si>
  <si>
    <t>2-я смена</t>
  </si>
  <si>
    <t>прямо</t>
  </si>
  <si>
    <t>обратно</t>
  </si>
  <si>
    <t>Кольцевая дорога</t>
  </si>
  <si>
    <t>Переход к Авторынку</t>
  </si>
  <si>
    <t>Малиновка-5</t>
  </si>
  <si>
    <t>Поликлиника №25</t>
  </si>
  <si>
    <t>Белецкого</t>
  </si>
  <si>
    <t>Проспект Любимова</t>
  </si>
  <si>
    <t>Юго-Запад-3</t>
  </si>
  <si>
    <t>универсам "Брест"</t>
  </si>
  <si>
    <t>Курган</t>
  </si>
  <si>
    <t>гостиница "Звезда"</t>
  </si>
  <si>
    <t>Московский рынок</t>
  </si>
  <si>
    <t>Юго-Запад-1</t>
  </si>
  <si>
    <t>проспект газеты "Звязда"</t>
  </si>
  <si>
    <t>Льва Сапеги</t>
  </si>
  <si>
    <t>Янки Брыля</t>
  </si>
  <si>
    <t>Колледж промышленности стройматериалов</t>
  </si>
  <si>
    <t>ст.м. Михалово</t>
  </si>
  <si>
    <t>Прилукская</t>
  </si>
  <si>
    <t>Грушевская</t>
  </si>
  <si>
    <t>Невский переулок</t>
  </si>
  <si>
    <t>Брилевская</t>
  </si>
  <si>
    <t>Старый Аэропорт</t>
  </si>
  <si>
    <t>Авакяна</t>
  </si>
  <si>
    <t>Аэродромная</t>
  </si>
  <si>
    <t>Козыревская</t>
  </si>
  <si>
    <t>Маяковского</t>
  </si>
  <si>
    <t>Соколянский переулок</t>
  </si>
  <si>
    <t>Троллейбусный парк</t>
  </si>
  <si>
    <t>Автобаза</t>
  </si>
  <si>
    <t>проспект Рокоссовского</t>
  </si>
  <si>
    <t>Дом быта</t>
  </si>
  <si>
    <t>Шейпичи</t>
  </si>
  <si>
    <t>Рокоссовского, 55</t>
  </si>
  <si>
    <t>Плеханова ул.</t>
  </si>
  <si>
    <t>магазин "Лазурит"</t>
  </si>
  <si>
    <t>кинотеатр "Салют"</t>
  </si>
  <si>
    <t>Малинина</t>
  </si>
  <si>
    <t>Чижовское водохранилище</t>
  </si>
  <si>
    <t>Шишкина</t>
  </si>
  <si>
    <t>Крупской</t>
  </si>
  <si>
    <t>Машиностроителей</t>
  </si>
  <si>
    <t>Молодежный поселок</t>
  </si>
  <si>
    <t>Кабушкина</t>
  </si>
  <si>
    <t>ст.м. "Автозаводская"</t>
  </si>
  <si>
    <t>Котовского</t>
  </si>
  <si>
    <t>Варвашени</t>
  </si>
  <si>
    <t>ст.м. "Могилевская"</t>
  </si>
  <si>
    <t>Большой Тростенец</t>
  </si>
  <si>
    <t>поворот на Шабаны</t>
  </si>
  <si>
    <t>Селицкого, 105</t>
  </si>
  <si>
    <t>Малый Тростенец</t>
  </si>
  <si>
    <t>Алеся Бачило</t>
  </si>
  <si>
    <t>Поликлиника № 36</t>
  </si>
  <si>
    <t>ДС "Шабаны"</t>
  </si>
  <si>
    <t>Карточка № 3</t>
  </si>
  <si>
    <t>Карточка № 4</t>
  </si>
  <si>
    <t>Карточка № 5</t>
  </si>
  <si>
    <t>ДС Малиновка-4 (посадка пасс.)</t>
  </si>
  <si>
    <t>прямое</t>
  </si>
  <si>
    <t>обратное</t>
  </si>
  <si>
    <t>Карточка № 1</t>
  </si>
  <si>
    <t>РАСПИСАНИЕ ДВИЖЕНИЯ АВТОБУСОВ НА МАРШРУТЕ</t>
  </si>
  <si>
    <t xml:space="preserve">Вступает в действие с </t>
  </si>
  <si>
    <t>Общая характеристика маршрута:</t>
  </si>
  <si>
    <t>Начальник управления пассажирских перевозок</t>
  </si>
  <si>
    <t>Длительность выполнения рейса: в прямом направлении 58 мин, в обратном направлении 58 мин.</t>
  </si>
  <si>
    <t>№ 1211-ТК "ДС Малиновка-4 - ДС Шабаны"</t>
  </si>
  <si>
    <t>Протяженность рейса: в прямом направлении 27,7 км, вобратном направлении 27,8 км</t>
  </si>
  <si>
    <t>Ю.А.Знарок</t>
  </si>
  <si>
    <t>Автомобильному перевозчику предусмотреть работу каждого водителя на маршруте в соответствии с требованиями постановления Министерства транспорта и коммуникаций Республики Беларусь от 09.01.2025 г. № 1 «Об утверждении положения о рабочем времени и времени отдыха водителей автомобилей, троллейбусов и трамваев».</t>
  </si>
  <si>
    <t>(выходные дни)</t>
  </si>
  <si>
    <t>УТВЕРЖДАЮ</t>
  </si>
  <si>
    <t>Минский городской исполнительный комитет</t>
  </si>
  <si>
    <t>Первый заместитель председателя</t>
  </si>
  <si>
    <t>____________</t>
  </si>
  <si>
    <t>А.А.Комендант</t>
  </si>
  <si>
    <t>«______»_____________________20____ г.</t>
  </si>
  <si>
    <t>Количество рейсов по маршруту: в прямом направлении - 25, в обратном направлении - 28</t>
  </si>
  <si>
    <t>Автобусы № 1-5</t>
  </si>
  <si>
    <t>На конкурс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</si>
</sst>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3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0"/>
      <color indexed="9"/>
      <name val="Arial Cyr"/>
      <charset val="204"/>
    </font>
    <font>
      <sz val="10"/>
      <color indexed="9"/>
      <name val="Arial Cyr"/>
      <charset val="204"/>
    </font>
    <font>
      <sz val="12"/>
      <name val="Arial Cyr"/>
      <charset val="204"/>
    </font>
    <font>
      <sz val="11"/>
      <name val="Arial Cyr"/>
      <family val="2"/>
      <charset val="204"/>
    </font>
    <font>
      <b/>
      <sz val="18"/>
      <name val="Arial Cyr"/>
      <charset val="204"/>
    </font>
    <font>
      <sz val="11"/>
      <name val="Arial Cyr"/>
      <charset val="204"/>
    </font>
    <font>
      <sz val="8"/>
      <name val="Arial Cyr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sz val="12"/>
      <name val="Arial Cyr"/>
      <family val="2"/>
      <charset val="204"/>
    </font>
    <font>
      <sz val="14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theme="0"/>
      <name val="Arial Cyr"/>
      <charset val="204"/>
    </font>
    <font>
      <sz val="14"/>
      <name val="Arial Cyr"/>
      <charset val="204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name val="Arial Cyr"/>
      <charset val="204"/>
    </font>
    <font>
      <sz val="14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Arial Cyr"/>
      <charset val="204"/>
    </font>
    <font>
      <u/>
      <sz val="11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1" fillId="0" borderId="0"/>
  </cellStyleXfs>
  <cellXfs count="119">
    <xf numFmtId="0" fontId="0" fillId="0" borderId="0" xfId="0"/>
    <xf numFmtId="0" fontId="3" fillId="2" borderId="2" xfId="0" applyFont="1" applyFill="1" applyBorder="1" applyAlignment="1">
      <alignment horizontal="center"/>
    </xf>
    <xf numFmtId="20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20" fontId="3" fillId="0" borderId="0" xfId="0" applyNumberFormat="1" applyFont="1" applyFill="1" applyBorder="1" applyAlignment="1">
      <alignment horizontal="center" vertical="center"/>
    </xf>
    <xf numFmtId="20" fontId="4" fillId="0" borderId="0" xfId="0" applyNumberFormat="1" applyFont="1" applyFill="1" applyBorder="1" applyAlignment="1">
      <alignment horizontal="center" vertical="center"/>
    </xf>
    <xf numFmtId="20" fontId="4" fillId="2" borderId="0" xfId="0" applyNumberFormat="1" applyFont="1" applyFill="1" applyBorder="1" applyAlignment="1">
      <alignment horizontal="center" vertical="center"/>
    </xf>
    <xf numFmtId="20" fontId="3" fillId="2" borderId="0" xfId="0" applyNumberFormat="1" applyFont="1" applyFill="1" applyBorder="1" applyAlignment="1">
      <alignment horizontal="center" vertical="center"/>
    </xf>
    <xf numFmtId="20" fontId="7" fillId="2" borderId="0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20" fontId="12" fillId="0" borderId="0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0" fontId="8" fillId="0" borderId="0" xfId="0" applyNumberFormat="1" applyFont="1" applyAlignment="1">
      <alignment horizontal="center"/>
    </xf>
    <xf numFmtId="20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0" fontId="9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14" fillId="0" borderId="1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0" fontId="18" fillId="0" borderId="1" xfId="0" applyNumberFormat="1" applyFont="1" applyBorder="1" applyAlignment="1">
      <alignment horizontal="center" vertical="center"/>
    </xf>
    <xf numFmtId="20" fontId="17" fillId="0" borderId="1" xfId="0" applyNumberFormat="1" applyFont="1" applyBorder="1" applyAlignment="1">
      <alignment horizontal="center" vertical="center"/>
    </xf>
    <xf numFmtId="20" fontId="19" fillId="0" borderId="1" xfId="0" applyNumberFormat="1" applyFont="1" applyBorder="1" applyAlignment="1">
      <alignment horizontal="center" vertical="center"/>
    </xf>
    <xf numFmtId="0" fontId="20" fillId="0" borderId="10" xfId="0" applyFont="1" applyBorder="1" applyAlignment="1" applyProtection="1">
      <alignment horizontal="center" vertical="center" wrapText="1" readingOrder="1"/>
      <protection locked="0"/>
    </xf>
    <xf numFmtId="20" fontId="21" fillId="0" borderId="10" xfId="0" applyNumberFormat="1" applyFont="1" applyBorder="1" applyAlignment="1" applyProtection="1">
      <alignment vertical="top" wrapText="1" readingOrder="1"/>
      <protection locked="0"/>
    </xf>
    <xf numFmtId="0" fontId="15" fillId="0" borderId="10" xfId="0" applyFont="1" applyBorder="1" applyAlignment="1" applyProtection="1">
      <alignment horizontal="center" vertical="center" wrapText="1" readingOrder="1"/>
      <protection locked="0"/>
    </xf>
    <xf numFmtId="0" fontId="0" fillId="0" borderId="10" xfId="0" applyBorder="1"/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15" fillId="0" borderId="9" xfId="0" applyFont="1" applyBorder="1" applyAlignment="1" applyProtection="1">
      <alignment horizontal="left" vertical="center" wrapText="1"/>
      <protection locked="0"/>
    </xf>
    <xf numFmtId="164" fontId="0" fillId="5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22" fillId="0" borderId="0" xfId="0" applyFont="1" applyFill="1"/>
    <xf numFmtId="0" fontId="16" fillId="0" borderId="0" xfId="0" applyFont="1" applyFill="1"/>
    <xf numFmtId="0" fontId="22" fillId="0" borderId="0" xfId="0" applyFont="1" applyFill="1" applyAlignment="1"/>
    <xf numFmtId="0" fontId="9" fillId="0" borderId="0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9" fillId="0" borderId="0" xfId="0" applyFont="1" applyFill="1"/>
    <xf numFmtId="0" fontId="24" fillId="0" borderId="0" xfId="0" applyFont="1" applyFill="1" applyAlignment="1">
      <alignment horizontal="left"/>
    </xf>
    <xf numFmtId="0" fontId="23" fillId="0" borderId="0" xfId="0" applyFont="1" applyFill="1" applyAlignment="1"/>
    <xf numFmtId="0" fontId="0" fillId="0" borderId="0" xfId="0" applyFont="1" applyAlignment="1">
      <alignment horizontal="left"/>
    </xf>
    <xf numFmtId="20" fontId="25" fillId="0" borderId="0" xfId="0" applyNumberFormat="1" applyFont="1" applyAlignment="1">
      <alignment vertical="center"/>
    </xf>
    <xf numFmtId="0" fontId="0" fillId="0" borderId="0" xfId="0" applyBorder="1"/>
    <xf numFmtId="0" fontId="16" fillId="0" borderId="0" xfId="0" applyFont="1" applyFill="1" applyBorder="1" applyAlignment="1"/>
    <xf numFmtId="0" fontId="0" fillId="0" borderId="0" xfId="0" applyBorder="1" applyAlignment="1">
      <alignment vertical="center"/>
    </xf>
    <xf numFmtId="164" fontId="0" fillId="0" borderId="0" xfId="0" applyNumberFormat="1" applyAlignment="1">
      <alignment horizontal="center"/>
    </xf>
    <xf numFmtId="20" fontId="27" fillId="0" borderId="1" xfId="0" applyNumberFormat="1" applyFont="1" applyBorder="1" applyAlignment="1">
      <alignment horizontal="center" vertical="center"/>
    </xf>
    <xf numFmtId="20" fontId="28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3" fillId="0" borderId="0" xfId="0" applyFont="1"/>
    <xf numFmtId="0" fontId="29" fillId="0" borderId="0" xfId="0" applyFont="1"/>
    <xf numFmtId="0" fontId="3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2" fillId="0" borderId="0" xfId="0" applyFont="1" applyAlignment="1">
      <alignment horizontal="left"/>
    </xf>
    <xf numFmtId="0" fontId="34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vertical="center"/>
    </xf>
    <xf numFmtId="0" fontId="36" fillId="6" borderId="0" xfId="0" applyFont="1" applyFill="1"/>
    <xf numFmtId="0" fontId="10" fillId="6" borderId="0" xfId="0" applyFont="1" applyFill="1"/>
    <xf numFmtId="0" fontId="10" fillId="0" borderId="0" xfId="0" applyFont="1"/>
    <xf numFmtId="0" fontId="10" fillId="6" borderId="0" xfId="0" applyFont="1" applyFill="1" applyAlignment="1">
      <alignment horizontal="center"/>
    </xf>
    <xf numFmtId="0" fontId="12" fillId="6" borderId="0" xfId="0" applyFont="1" applyFill="1" applyAlignment="1">
      <alignment horizontal="left"/>
    </xf>
    <xf numFmtId="0" fontId="12" fillId="6" borderId="0" xfId="0" applyFont="1" applyFill="1" applyAlignment="1">
      <alignment horizontal="center"/>
    </xf>
    <xf numFmtId="0" fontId="1" fillId="6" borderId="0" xfId="0" applyFont="1" applyFill="1"/>
    <xf numFmtId="0" fontId="37" fillId="6" borderId="0" xfId="0" applyFont="1" applyFill="1"/>
    <xf numFmtId="0" fontId="33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12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5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2"/>
  <sheetViews>
    <sheetView topLeftCell="B1" zoomScale="85" zoomScaleNormal="85" zoomScaleSheetLayoutView="70" workbookViewId="0">
      <selection activeCell="K21" sqref="K21"/>
    </sheetView>
  </sheetViews>
  <sheetFormatPr defaultRowHeight="12.75" x14ac:dyDescent="0.2"/>
  <cols>
    <col min="1" max="1" width="6.42578125" style="15" hidden="1" customWidth="1"/>
    <col min="2" max="2" width="4.28515625" style="15" customWidth="1"/>
    <col min="3" max="32" width="7.42578125" style="15" customWidth="1"/>
    <col min="33" max="33" width="9.140625" style="18" customWidth="1"/>
    <col min="34" max="34" width="15.42578125" style="15" bestFit="1" customWidth="1"/>
    <col min="35" max="16384" width="9.140625" style="15"/>
  </cols>
  <sheetData>
    <row r="1" spans="1:34" s="41" customFormat="1" x14ac:dyDescent="0.2">
      <c r="AG1" s="18"/>
    </row>
    <row r="2" spans="1:34" s="41" customFormat="1" x14ac:dyDescent="0.2">
      <c r="AG2" s="18"/>
    </row>
    <row r="3" spans="1:34" ht="18" customHeight="1" x14ac:dyDescent="0.2">
      <c r="C3" s="16">
        <v>9.7222222222222224E-3</v>
      </c>
      <c r="D3" s="16">
        <v>9.0277777777777787E-3</v>
      </c>
      <c r="F3" s="16">
        <v>4.027777777777778E-2</v>
      </c>
      <c r="AF3" s="17"/>
    </row>
    <row r="4" spans="1:34" s="41" customFormat="1" ht="14.25" x14ac:dyDescent="0.2">
      <c r="C4" s="16"/>
      <c r="D4" s="16"/>
      <c r="F4" s="16"/>
      <c r="AF4" s="17"/>
      <c r="AG4" s="18"/>
    </row>
    <row r="5" spans="1:34" ht="23.25" x14ac:dyDescent="0.35">
      <c r="B5" s="108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</row>
    <row r="6" spans="1:34" ht="13.15" customHeight="1" collapsed="1" x14ac:dyDescent="0.2">
      <c r="B6" s="110" t="s">
        <v>7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</row>
    <row r="7" spans="1:34" ht="13.15" customHeight="1" x14ac:dyDescent="0.2">
      <c r="B7" s="110"/>
      <c r="C7" s="97" t="s">
        <v>1</v>
      </c>
      <c r="D7" s="98"/>
      <c r="E7" s="102" t="s">
        <v>2</v>
      </c>
      <c r="F7" s="103"/>
      <c r="G7" s="97" t="s">
        <v>1</v>
      </c>
      <c r="H7" s="98"/>
      <c r="I7" s="102" t="s">
        <v>2</v>
      </c>
      <c r="J7" s="103"/>
      <c r="K7" s="97" t="s">
        <v>1</v>
      </c>
      <c r="L7" s="98"/>
      <c r="M7" s="102" t="s">
        <v>2</v>
      </c>
      <c r="N7" s="103"/>
      <c r="O7" s="97" t="s">
        <v>1</v>
      </c>
      <c r="P7" s="98"/>
      <c r="Q7" s="102" t="s">
        <v>2</v>
      </c>
      <c r="R7" s="103"/>
      <c r="S7" s="97" t="s">
        <v>1</v>
      </c>
      <c r="T7" s="98"/>
      <c r="U7" s="102" t="s">
        <v>2</v>
      </c>
      <c r="V7" s="103"/>
      <c r="W7" s="97" t="s">
        <v>1</v>
      </c>
      <c r="X7" s="98"/>
      <c r="Y7" s="102" t="s">
        <v>2</v>
      </c>
      <c r="Z7" s="103"/>
      <c r="AA7" s="97" t="s">
        <v>1</v>
      </c>
      <c r="AB7" s="98"/>
      <c r="AC7" s="102" t="s">
        <v>2</v>
      </c>
      <c r="AD7" s="103"/>
      <c r="AE7" s="97" t="s">
        <v>1</v>
      </c>
      <c r="AF7" s="98"/>
      <c r="AH7" s="19"/>
    </row>
    <row r="8" spans="1:34" ht="13.15" customHeight="1" x14ac:dyDescent="0.2">
      <c r="B8" s="111"/>
      <c r="C8" s="20" t="s">
        <v>3</v>
      </c>
      <c r="D8" s="21" t="s">
        <v>4</v>
      </c>
      <c r="E8" s="21" t="s">
        <v>3</v>
      </c>
      <c r="F8" s="21" t="s">
        <v>4</v>
      </c>
      <c r="G8" s="21" t="s">
        <v>3</v>
      </c>
      <c r="H8" s="21" t="s">
        <v>4</v>
      </c>
      <c r="I8" s="21" t="s">
        <v>3</v>
      </c>
      <c r="J8" s="21" t="s">
        <v>4</v>
      </c>
      <c r="K8" s="21" t="s">
        <v>3</v>
      </c>
      <c r="L8" s="21" t="s">
        <v>4</v>
      </c>
      <c r="M8" s="21" t="s">
        <v>3</v>
      </c>
      <c r="N8" s="21" t="s">
        <v>4</v>
      </c>
      <c r="O8" s="21" t="s">
        <v>3</v>
      </c>
      <c r="P8" s="21" t="s">
        <v>4</v>
      </c>
      <c r="Q8" s="21" t="s">
        <v>3</v>
      </c>
      <c r="R8" s="21" t="s">
        <v>4</v>
      </c>
      <c r="S8" s="21" t="s">
        <v>3</v>
      </c>
      <c r="T8" s="22" t="s">
        <v>4</v>
      </c>
      <c r="U8" s="22" t="s">
        <v>3</v>
      </c>
      <c r="V8" s="22" t="s">
        <v>4</v>
      </c>
      <c r="W8" s="21" t="s">
        <v>3</v>
      </c>
      <c r="X8" s="21" t="s">
        <v>4</v>
      </c>
      <c r="Y8" s="21" t="s">
        <v>3</v>
      </c>
      <c r="Z8" s="22" t="s">
        <v>4</v>
      </c>
      <c r="AA8" s="22" t="s">
        <v>3</v>
      </c>
      <c r="AB8" s="22" t="s">
        <v>4</v>
      </c>
      <c r="AC8" s="21" t="s">
        <v>3</v>
      </c>
      <c r="AD8" s="21" t="s">
        <v>4</v>
      </c>
      <c r="AE8" s="21" t="s">
        <v>3</v>
      </c>
      <c r="AF8" s="22" t="s">
        <v>4</v>
      </c>
      <c r="AH8" s="19"/>
    </row>
    <row r="9" spans="1:34" ht="14.25" customHeight="1" x14ac:dyDescent="0.2">
      <c r="A9" s="23"/>
      <c r="B9" s="13">
        <v>1</v>
      </c>
      <c r="C9" s="23"/>
      <c r="D9" s="12"/>
      <c r="E9" s="12"/>
      <c r="F9" s="12">
        <v>0.26666666666666666</v>
      </c>
      <c r="G9" s="12">
        <f t="shared" ref="G9:AE9" si="0">F9+G22</f>
        <v>0.30694444444444446</v>
      </c>
      <c r="H9" s="12">
        <f t="shared" si="0"/>
        <v>0.31180555555555556</v>
      </c>
      <c r="I9" s="12">
        <f t="shared" si="0"/>
        <v>0.35208333333333336</v>
      </c>
      <c r="J9" s="12">
        <f t="shared" si="0"/>
        <v>0.35902777777777778</v>
      </c>
      <c r="K9" s="12">
        <f t="shared" si="0"/>
        <v>0.39930555555555558</v>
      </c>
      <c r="L9" s="12">
        <f t="shared" si="0"/>
        <v>0.40416666666666667</v>
      </c>
      <c r="M9" s="39">
        <f t="shared" si="0"/>
        <v>0.44444444444444448</v>
      </c>
      <c r="N9" s="36">
        <f t="shared" si="0"/>
        <v>0.46319444444444446</v>
      </c>
      <c r="O9" s="12">
        <f t="shared" si="0"/>
        <v>0.50347222222222221</v>
      </c>
      <c r="P9" s="12">
        <f t="shared" si="0"/>
        <v>0.5083333333333333</v>
      </c>
      <c r="Q9" s="38">
        <f t="shared" si="0"/>
        <v>0.54861111111111105</v>
      </c>
      <c r="R9" s="38">
        <f t="shared" si="0"/>
        <v>0.55486111111111103</v>
      </c>
      <c r="S9" s="12">
        <f t="shared" si="0"/>
        <v>0.59513888888888877</v>
      </c>
      <c r="T9" s="12">
        <f t="shared" si="0"/>
        <v>0.59999999999999987</v>
      </c>
      <c r="U9" s="12">
        <f t="shared" si="0"/>
        <v>0.64027777777777761</v>
      </c>
      <c r="V9" s="12">
        <f t="shared" si="0"/>
        <v>0.64722222222222203</v>
      </c>
      <c r="W9" s="12">
        <f t="shared" si="0"/>
        <v>0.68749999999999978</v>
      </c>
      <c r="X9" s="12">
        <f t="shared" si="0"/>
        <v>0.69236111111111087</v>
      </c>
      <c r="Y9" s="39">
        <f t="shared" si="0"/>
        <v>0.73263888888888862</v>
      </c>
      <c r="Z9" s="36">
        <f t="shared" si="0"/>
        <v>0.75138888888888866</v>
      </c>
      <c r="AA9" s="12">
        <f t="shared" si="0"/>
        <v>0.79166666666666641</v>
      </c>
      <c r="AB9" s="12">
        <f t="shared" si="0"/>
        <v>0.7965277777777775</v>
      </c>
      <c r="AC9" s="12">
        <f t="shared" si="0"/>
        <v>0.83680555555555525</v>
      </c>
      <c r="AD9" s="12">
        <f t="shared" si="0"/>
        <v>0.84791666666666632</v>
      </c>
      <c r="AE9" s="12">
        <f t="shared" si="0"/>
        <v>0.88819444444444406</v>
      </c>
      <c r="AF9" s="12"/>
      <c r="AG9" s="24"/>
      <c r="AH9" s="19"/>
    </row>
    <row r="10" spans="1:34" ht="14.25" customHeight="1" x14ac:dyDescent="0.2">
      <c r="A10" s="23"/>
      <c r="B10" s="13">
        <v>2</v>
      </c>
      <c r="C10" s="23"/>
      <c r="D10" s="12"/>
      <c r="E10" s="12"/>
      <c r="F10" s="12">
        <f t="shared" ref="F10:F17" si="1">F9+$D$3</f>
        <v>0.27569444444444446</v>
      </c>
      <c r="G10" s="12">
        <f t="shared" ref="G10:AC10" si="2">F10+G23</f>
        <v>0.31597222222222227</v>
      </c>
      <c r="H10" s="12">
        <f t="shared" si="2"/>
        <v>0.32083333333333336</v>
      </c>
      <c r="I10" s="12">
        <f t="shared" si="2"/>
        <v>0.36111111111111116</v>
      </c>
      <c r="J10" s="12">
        <f t="shared" si="2"/>
        <v>0.36944444444444452</v>
      </c>
      <c r="K10" s="12">
        <f t="shared" si="2"/>
        <v>0.40972222222222232</v>
      </c>
      <c r="L10" s="12">
        <f t="shared" si="2"/>
        <v>0.41458333333333341</v>
      </c>
      <c r="M10" s="39">
        <f t="shared" si="2"/>
        <v>0.45486111111111122</v>
      </c>
      <c r="N10" s="36">
        <f t="shared" si="2"/>
        <v>0.4736111111111112</v>
      </c>
      <c r="O10" s="12">
        <f t="shared" si="2"/>
        <v>0.51388888888888895</v>
      </c>
      <c r="P10" s="12">
        <f t="shared" si="2"/>
        <v>0.51875000000000004</v>
      </c>
      <c r="Q10" s="38">
        <f t="shared" si="2"/>
        <v>0.55902777777777779</v>
      </c>
      <c r="R10" s="38">
        <f t="shared" si="2"/>
        <v>0.56388888888888888</v>
      </c>
      <c r="S10" s="12">
        <f t="shared" si="2"/>
        <v>0.60416666666666663</v>
      </c>
      <c r="T10" s="12">
        <f t="shared" si="2"/>
        <v>0.60902777777777772</v>
      </c>
      <c r="U10" s="12">
        <f t="shared" si="2"/>
        <v>0.64930555555555547</v>
      </c>
      <c r="V10" s="12">
        <f t="shared" si="2"/>
        <v>0.65763888888888877</v>
      </c>
      <c r="W10" s="12">
        <f t="shared" si="2"/>
        <v>0.69791666666666652</v>
      </c>
      <c r="X10" s="12">
        <f t="shared" si="2"/>
        <v>0.70277777777777761</v>
      </c>
      <c r="Y10" s="39">
        <f t="shared" si="2"/>
        <v>0.74305555555555536</v>
      </c>
      <c r="Z10" s="36">
        <f t="shared" si="2"/>
        <v>0.7618055555555554</v>
      </c>
      <c r="AA10" s="12">
        <f t="shared" si="2"/>
        <v>0.80208333333333315</v>
      </c>
      <c r="AB10" s="12">
        <f t="shared" si="2"/>
        <v>0.80694444444444424</v>
      </c>
      <c r="AC10" s="12">
        <f t="shared" si="2"/>
        <v>0.84722222222222199</v>
      </c>
      <c r="AD10" s="12"/>
      <c r="AE10" s="12"/>
      <c r="AF10" s="12"/>
      <c r="AG10" s="24"/>
      <c r="AH10" s="19"/>
    </row>
    <row r="11" spans="1:34" ht="14.25" customHeight="1" x14ac:dyDescent="0.2">
      <c r="A11" s="23"/>
      <c r="B11" s="14">
        <v>3</v>
      </c>
      <c r="C11" s="23"/>
      <c r="D11" s="12"/>
      <c r="E11" s="12"/>
      <c r="F11" s="12">
        <f t="shared" si="1"/>
        <v>0.28472222222222227</v>
      </c>
      <c r="G11" s="12">
        <f t="shared" ref="G11:AC11" si="3">F11+G24</f>
        <v>0.32500000000000007</v>
      </c>
      <c r="H11" s="12">
        <f t="shared" si="3"/>
        <v>0.32986111111111116</v>
      </c>
      <c r="I11" s="12">
        <f t="shared" si="3"/>
        <v>0.37013888888888896</v>
      </c>
      <c r="J11" s="12">
        <f t="shared" si="3"/>
        <v>0.3798611111111112</v>
      </c>
      <c r="K11" s="12">
        <f t="shared" si="3"/>
        <v>0.42013888888888901</v>
      </c>
      <c r="L11" s="12">
        <f t="shared" si="3"/>
        <v>0.4250000000000001</v>
      </c>
      <c r="M11" s="39">
        <f t="shared" si="3"/>
        <v>0.4652777777777779</v>
      </c>
      <c r="N11" s="36">
        <f t="shared" si="3"/>
        <v>0.48263888888888901</v>
      </c>
      <c r="O11" s="12">
        <f t="shared" si="3"/>
        <v>0.52291666666666681</v>
      </c>
      <c r="P11" s="12">
        <f t="shared" si="3"/>
        <v>0.5277777777777779</v>
      </c>
      <c r="Q11" s="38">
        <f t="shared" si="3"/>
        <v>0.56805555555555565</v>
      </c>
      <c r="R11" s="38">
        <f t="shared" si="3"/>
        <v>0.57291666666666674</v>
      </c>
      <c r="S11" s="12">
        <f t="shared" si="3"/>
        <v>0.61319444444444449</v>
      </c>
      <c r="T11" s="12">
        <f t="shared" si="3"/>
        <v>0.61805555555555558</v>
      </c>
      <c r="U11" s="12">
        <f t="shared" si="3"/>
        <v>0.65833333333333333</v>
      </c>
      <c r="V11" s="12">
        <f t="shared" si="3"/>
        <v>0.66805555555555551</v>
      </c>
      <c r="W11" s="12">
        <f t="shared" si="3"/>
        <v>0.70833333333333326</v>
      </c>
      <c r="X11" s="12">
        <f t="shared" si="3"/>
        <v>0.71319444444444435</v>
      </c>
      <c r="Y11" s="39">
        <f t="shared" si="3"/>
        <v>0.7534722222222221</v>
      </c>
      <c r="Z11" s="36">
        <f t="shared" si="3"/>
        <v>0.77083333333333326</v>
      </c>
      <c r="AA11" s="12">
        <f t="shared" si="3"/>
        <v>0.81111111111111101</v>
      </c>
      <c r="AB11" s="12">
        <f t="shared" si="3"/>
        <v>0.8159722222222221</v>
      </c>
      <c r="AC11" s="12">
        <f t="shared" si="3"/>
        <v>0.85624999999999984</v>
      </c>
      <c r="AD11" s="12">
        <f>AC11+AD24</f>
        <v>0.86180555555555538</v>
      </c>
      <c r="AE11" s="12">
        <f>AD11+AE24</f>
        <v>0.90208333333333313</v>
      </c>
      <c r="AF11" s="12"/>
      <c r="AG11" s="24"/>
      <c r="AH11" s="19"/>
    </row>
    <row r="12" spans="1:34" ht="14.25" customHeight="1" x14ac:dyDescent="0.2">
      <c r="A12" s="23"/>
      <c r="B12" s="14">
        <v>4</v>
      </c>
      <c r="C12" s="23"/>
      <c r="D12" s="12"/>
      <c r="E12" s="12"/>
      <c r="F12" s="12">
        <f t="shared" si="1"/>
        <v>0.29375000000000007</v>
      </c>
      <c r="G12" s="12">
        <f t="shared" ref="G12:AC12" si="4">F12+G25</f>
        <v>0.33402777777777787</v>
      </c>
      <c r="H12" s="12">
        <f t="shared" si="4"/>
        <v>0.33888888888888896</v>
      </c>
      <c r="I12" s="12">
        <f t="shared" si="4"/>
        <v>0.37916666666666676</v>
      </c>
      <c r="J12" s="12">
        <f t="shared" si="4"/>
        <v>0.39027777777777783</v>
      </c>
      <c r="K12" s="12">
        <f t="shared" si="4"/>
        <v>0.43055555555555564</v>
      </c>
      <c r="L12" s="12">
        <f t="shared" si="4"/>
        <v>0.43541666666666673</v>
      </c>
      <c r="M12" s="39">
        <f t="shared" si="4"/>
        <v>0.47569444444444453</v>
      </c>
      <c r="N12" s="36">
        <f t="shared" si="4"/>
        <v>0.49166666666666675</v>
      </c>
      <c r="O12" s="12">
        <f t="shared" si="4"/>
        <v>0.53194444444444455</v>
      </c>
      <c r="P12" s="12">
        <f t="shared" si="4"/>
        <v>0.53680555555555565</v>
      </c>
      <c r="Q12" s="38">
        <f t="shared" si="4"/>
        <v>0.57708333333333339</v>
      </c>
      <c r="R12" s="38">
        <f t="shared" si="4"/>
        <v>0.58194444444444449</v>
      </c>
      <c r="S12" s="12">
        <f t="shared" si="4"/>
        <v>0.62222222222222223</v>
      </c>
      <c r="T12" s="12">
        <f t="shared" si="4"/>
        <v>0.62708333333333333</v>
      </c>
      <c r="U12" s="12">
        <f t="shared" si="4"/>
        <v>0.66736111111111107</v>
      </c>
      <c r="V12" s="12">
        <f t="shared" si="4"/>
        <v>0.67847222222222214</v>
      </c>
      <c r="W12" s="12">
        <f t="shared" si="4"/>
        <v>0.71874999999999989</v>
      </c>
      <c r="X12" s="12">
        <f t="shared" si="4"/>
        <v>0.72361111111111098</v>
      </c>
      <c r="Y12" s="39">
        <f t="shared" si="4"/>
        <v>0.76388888888888873</v>
      </c>
      <c r="Z12" s="36">
        <f t="shared" si="4"/>
        <v>0.77986111111111101</v>
      </c>
      <c r="AA12" s="12">
        <f t="shared" si="4"/>
        <v>0.82013888888888875</v>
      </c>
      <c r="AB12" s="12">
        <f t="shared" si="4"/>
        <v>0.82499999999999984</v>
      </c>
      <c r="AC12" s="12">
        <f t="shared" si="4"/>
        <v>0.86527777777777759</v>
      </c>
      <c r="AD12" s="12"/>
      <c r="AE12" s="12"/>
      <c r="AF12" s="12"/>
      <c r="AG12" s="24"/>
      <c r="AH12" s="19"/>
    </row>
    <row r="13" spans="1:34" ht="14.25" customHeight="1" x14ac:dyDescent="0.2">
      <c r="A13" s="23"/>
      <c r="B13" s="14">
        <v>5</v>
      </c>
      <c r="C13" s="23"/>
      <c r="D13" s="12"/>
      <c r="E13" s="12"/>
      <c r="F13" s="12">
        <f t="shared" si="1"/>
        <v>0.30277777777777787</v>
      </c>
      <c r="G13" s="12">
        <f t="shared" ref="G13:AC13" si="5">F13+G26</f>
        <v>0.34305555555555567</v>
      </c>
      <c r="H13" s="12">
        <f t="shared" si="5"/>
        <v>0.34791666666666676</v>
      </c>
      <c r="I13" s="12">
        <f t="shared" si="5"/>
        <v>0.38819444444444456</v>
      </c>
      <c r="J13" s="12">
        <f t="shared" si="5"/>
        <v>0.40069444444444458</v>
      </c>
      <c r="K13" s="12">
        <f t="shared" si="5"/>
        <v>0.44097222222222238</v>
      </c>
      <c r="L13" s="12">
        <f t="shared" si="5"/>
        <v>0.44583333333333347</v>
      </c>
      <c r="M13" s="39">
        <f t="shared" si="5"/>
        <v>0.48611111111111127</v>
      </c>
      <c r="N13" s="36">
        <f t="shared" si="5"/>
        <v>0.50069444444444455</v>
      </c>
      <c r="O13" s="12">
        <f t="shared" si="5"/>
        <v>0.5409722222222223</v>
      </c>
      <c r="P13" s="12">
        <f t="shared" si="5"/>
        <v>0.54583333333333339</v>
      </c>
      <c r="Q13" s="38">
        <f t="shared" si="5"/>
        <v>0.58611111111111114</v>
      </c>
      <c r="R13" s="38">
        <f t="shared" si="5"/>
        <v>0.59097222222222223</v>
      </c>
      <c r="S13" s="12">
        <f t="shared" si="5"/>
        <v>0.63124999999999998</v>
      </c>
      <c r="T13" s="12">
        <f t="shared" si="5"/>
        <v>0.63611111111111107</v>
      </c>
      <c r="U13" s="12">
        <f t="shared" si="5"/>
        <v>0.67638888888888882</v>
      </c>
      <c r="V13" s="12">
        <f t="shared" si="5"/>
        <v>0.68888888888888877</v>
      </c>
      <c r="W13" s="12">
        <f t="shared" si="5"/>
        <v>0.72916666666666652</v>
      </c>
      <c r="X13" s="12">
        <f t="shared" si="5"/>
        <v>0.73402777777777761</v>
      </c>
      <c r="Y13" s="39">
        <f t="shared" si="5"/>
        <v>0.77430555555555536</v>
      </c>
      <c r="Z13" s="36">
        <f t="shared" si="5"/>
        <v>0.78888888888888864</v>
      </c>
      <c r="AA13" s="12">
        <f t="shared" si="5"/>
        <v>0.82916666666666639</v>
      </c>
      <c r="AB13" s="12">
        <f t="shared" si="5"/>
        <v>0.83402777777777748</v>
      </c>
      <c r="AC13" s="12">
        <f t="shared" si="5"/>
        <v>0.87430555555555522</v>
      </c>
      <c r="AD13" s="12">
        <f>AC13+AD26</f>
        <v>0.87569444444444411</v>
      </c>
      <c r="AE13" s="12">
        <f>AD13+AE26</f>
        <v>0.91597222222222185</v>
      </c>
      <c r="AF13" s="12"/>
      <c r="AG13" s="24"/>
      <c r="AH13" s="19"/>
    </row>
    <row r="14" spans="1:34" ht="14.25" customHeight="1" x14ac:dyDescent="0.2">
      <c r="A14" s="23"/>
      <c r="B14" s="14">
        <v>6</v>
      </c>
      <c r="C14" s="23"/>
      <c r="D14" s="12">
        <v>0.26666666666666666</v>
      </c>
      <c r="E14" s="12">
        <f>D14+$F$3</f>
        <v>0.30694444444444446</v>
      </c>
      <c r="F14" s="12">
        <f t="shared" si="1"/>
        <v>0.31180555555555567</v>
      </c>
      <c r="G14" s="12">
        <f t="shared" ref="G14:AC14" si="6">F14+G27</f>
        <v>0.35208333333333347</v>
      </c>
      <c r="H14" s="12">
        <f t="shared" si="6"/>
        <v>0.35694444444444456</v>
      </c>
      <c r="I14" s="39">
        <f t="shared" si="6"/>
        <v>0.39722222222222237</v>
      </c>
      <c r="J14" s="37">
        <f t="shared" si="6"/>
        <v>0.41111111111111126</v>
      </c>
      <c r="K14" s="12">
        <f t="shared" si="6"/>
        <v>0.45138888888888906</v>
      </c>
      <c r="L14" s="12">
        <f t="shared" si="6"/>
        <v>0.45625000000000016</v>
      </c>
      <c r="M14" s="12">
        <f t="shared" si="6"/>
        <v>0.49652777777777796</v>
      </c>
      <c r="N14" s="12">
        <f t="shared" si="6"/>
        <v>0.50972222222222241</v>
      </c>
      <c r="O14" s="12">
        <f t="shared" si="6"/>
        <v>0.55000000000000016</v>
      </c>
      <c r="P14" s="12">
        <f t="shared" si="6"/>
        <v>0.55486111111111125</v>
      </c>
      <c r="Q14" s="38">
        <f t="shared" si="6"/>
        <v>0.59513888888888899</v>
      </c>
      <c r="R14" s="38">
        <f t="shared" si="6"/>
        <v>0.60000000000000009</v>
      </c>
      <c r="S14" s="12">
        <f t="shared" si="6"/>
        <v>0.64027777777777783</v>
      </c>
      <c r="T14" s="12">
        <f t="shared" si="6"/>
        <v>0.64513888888888893</v>
      </c>
      <c r="U14" s="39">
        <f t="shared" si="6"/>
        <v>0.68541666666666667</v>
      </c>
      <c r="V14" s="37">
        <f t="shared" si="6"/>
        <v>0.69930555555555551</v>
      </c>
      <c r="W14" s="12">
        <f t="shared" si="6"/>
        <v>0.73958333333333326</v>
      </c>
      <c r="X14" s="12">
        <f t="shared" si="6"/>
        <v>0.74444444444444435</v>
      </c>
      <c r="Y14" s="12">
        <f t="shared" si="6"/>
        <v>0.7847222222222221</v>
      </c>
      <c r="Z14" s="12">
        <f t="shared" si="6"/>
        <v>0.7979166666666665</v>
      </c>
      <c r="AA14" s="12">
        <f t="shared" si="6"/>
        <v>0.83819444444444424</v>
      </c>
      <c r="AB14" s="12">
        <f t="shared" si="6"/>
        <v>0.84791666666666643</v>
      </c>
      <c r="AC14" s="12">
        <f t="shared" si="6"/>
        <v>0.88819444444444418</v>
      </c>
      <c r="AD14" s="12"/>
      <c r="AE14" s="12"/>
      <c r="AF14" s="12"/>
      <c r="AG14" s="24"/>
      <c r="AH14" s="19"/>
    </row>
    <row r="15" spans="1:34" ht="14.25" customHeight="1" x14ac:dyDescent="0.2">
      <c r="B15" s="14">
        <v>7</v>
      </c>
      <c r="C15" s="23"/>
      <c r="D15" s="12">
        <f>D14+$D$3</f>
        <v>0.27569444444444446</v>
      </c>
      <c r="E15" s="12">
        <f>D15+$F$3</f>
        <v>0.31597222222222227</v>
      </c>
      <c r="F15" s="12">
        <f t="shared" si="1"/>
        <v>0.32083333333333347</v>
      </c>
      <c r="G15" s="12">
        <f t="shared" ref="G15:AA15" si="7">F15+G28</f>
        <v>0.36111111111111127</v>
      </c>
      <c r="H15" s="12">
        <f t="shared" si="7"/>
        <v>0.36597222222222237</v>
      </c>
      <c r="I15" s="39">
        <f t="shared" si="7"/>
        <v>0.40625000000000017</v>
      </c>
      <c r="J15" s="37">
        <f t="shared" si="7"/>
        <v>0.42152777777777795</v>
      </c>
      <c r="K15" s="12">
        <f t="shared" si="7"/>
        <v>0.46180555555555575</v>
      </c>
      <c r="L15" s="12">
        <f t="shared" si="7"/>
        <v>0.46666666666666684</v>
      </c>
      <c r="M15" s="12">
        <f t="shared" si="7"/>
        <v>0.50694444444444464</v>
      </c>
      <c r="N15" s="12">
        <f t="shared" si="7"/>
        <v>0.51875000000000016</v>
      </c>
      <c r="O15" s="12">
        <f t="shared" si="7"/>
        <v>0.5590277777777779</v>
      </c>
      <c r="P15" s="12">
        <f t="shared" si="7"/>
        <v>0.56388888888888899</v>
      </c>
      <c r="Q15" s="38">
        <f t="shared" si="7"/>
        <v>0.60416666666666674</v>
      </c>
      <c r="R15" s="38">
        <f t="shared" si="7"/>
        <v>0.60902777777777783</v>
      </c>
      <c r="S15" s="12">
        <f t="shared" si="7"/>
        <v>0.64930555555555558</v>
      </c>
      <c r="T15" s="12">
        <f t="shared" si="7"/>
        <v>0.65416666666666667</v>
      </c>
      <c r="U15" s="39">
        <f t="shared" si="7"/>
        <v>0.69444444444444442</v>
      </c>
      <c r="V15" s="37">
        <f t="shared" si="7"/>
        <v>0.70972222222222214</v>
      </c>
      <c r="W15" s="12">
        <f t="shared" si="7"/>
        <v>0.74999999999999989</v>
      </c>
      <c r="X15" s="12">
        <f t="shared" si="7"/>
        <v>0.75486111111111098</v>
      </c>
      <c r="Y15" s="12">
        <f t="shared" si="7"/>
        <v>0.79513888888888873</v>
      </c>
      <c r="Z15" s="12">
        <f t="shared" si="7"/>
        <v>0.80694444444444424</v>
      </c>
      <c r="AA15" s="12">
        <f t="shared" si="7"/>
        <v>0.84722222222222199</v>
      </c>
      <c r="AB15" s="12"/>
      <c r="AC15" s="12"/>
      <c r="AD15" s="12"/>
      <c r="AE15" s="12"/>
      <c r="AF15" s="12"/>
      <c r="AG15" s="24"/>
      <c r="AH15" s="19"/>
    </row>
    <row r="16" spans="1:34" x14ac:dyDescent="0.2">
      <c r="B16" s="14">
        <v>8</v>
      </c>
      <c r="C16" s="12"/>
      <c r="D16" s="12">
        <f>D15+$D$3</f>
        <v>0.28472222222222227</v>
      </c>
      <c r="E16" s="12">
        <f>D16+$F$3</f>
        <v>0.32500000000000007</v>
      </c>
      <c r="F16" s="12">
        <f t="shared" si="1"/>
        <v>0.32986111111111127</v>
      </c>
      <c r="G16" s="12">
        <f t="shared" ref="G16:AA16" si="8">F16+G29</f>
        <v>0.37013888888888907</v>
      </c>
      <c r="H16" s="12">
        <f t="shared" si="8"/>
        <v>0.37500000000000017</v>
      </c>
      <c r="I16" s="39">
        <f t="shared" si="8"/>
        <v>0.41527777777777797</v>
      </c>
      <c r="J16" s="37">
        <f t="shared" si="8"/>
        <v>0.43194444444444463</v>
      </c>
      <c r="K16" s="12">
        <f t="shared" si="8"/>
        <v>0.47222222222222243</v>
      </c>
      <c r="L16" s="12">
        <f t="shared" si="8"/>
        <v>0.47708333333333353</v>
      </c>
      <c r="M16" s="12">
        <f t="shared" si="8"/>
        <v>0.51736111111111127</v>
      </c>
      <c r="N16" s="12">
        <f t="shared" si="8"/>
        <v>0.5277777777777779</v>
      </c>
      <c r="O16" s="12">
        <f t="shared" si="8"/>
        <v>0.56805555555555565</v>
      </c>
      <c r="P16" s="12">
        <f t="shared" si="8"/>
        <v>0.57291666666666674</v>
      </c>
      <c r="Q16" s="38">
        <f t="shared" si="8"/>
        <v>0.61319444444444449</v>
      </c>
      <c r="R16" s="38">
        <f t="shared" si="8"/>
        <v>0.61805555555555558</v>
      </c>
      <c r="S16" s="12">
        <f t="shared" si="8"/>
        <v>0.65833333333333333</v>
      </c>
      <c r="T16" s="12">
        <f t="shared" si="8"/>
        <v>0.66319444444444442</v>
      </c>
      <c r="U16" s="39">
        <f t="shared" si="8"/>
        <v>0.70347222222222217</v>
      </c>
      <c r="V16" s="37">
        <f t="shared" si="8"/>
        <v>0.72013888888888888</v>
      </c>
      <c r="W16" s="12">
        <f t="shared" si="8"/>
        <v>0.76041666666666663</v>
      </c>
      <c r="X16" s="12">
        <f t="shared" si="8"/>
        <v>0.76527777777777772</v>
      </c>
      <c r="Y16" s="12">
        <f t="shared" si="8"/>
        <v>0.80555555555555547</v>
      </c>
      <c r="Z16" s="12">
        <f t="shared" si="8"/>
        <v>0.8159722222222221</v>
      </c>
      <c r="AA16" s="12">
        <f t="shared" si="8"/>
        <v>0.85624999999999984</v>
      </c>
      <c r="AB16" s="12">
        <f>AA16+AB29</f>
        <v>0.86180555555555538</v>
      </c>
      <c r="AC16" s="12">
        <f>AB16+AC29</f>
        <v>0.90208333333333313</v>
      </c>
      <c r="AD16" s="12"/>
      <c r="AE16" s="12"/>
      <c r="AF16" s="12"/>
      <c r="AG16" s="24"/>
      <c r="AH16" s="19"/>
    </row>
    <row r="17" spans="2:34" x14ac:dyDescent="0.2">
      <c r="B17" s="14">
        <v>9</v>
      </c>
      <c r="C17" s="12"/>
      <c r="D17" s="12">
        <f>D16+$D$3</f>
        <v>0.29375000000000007</v>
      </c>
      <c r="E17" s="12">
        <f>D17+$F$3</f>
        <v>0.33402777777777787</v>
      </c>
      <c r="F17" s="12">
        <f t="shared" si="1"/>
        <v>0.33888888888888907</v>
      </c>
      <c r="G17" s="12">
        <f t="shared" ref="G17:AA17" si="9">F17+G30</f>
        <v>0.37916666666666687</v>
      </c>
      <c r="H17" s="12">
        <f t="shared" si="9"/>
        <v>0.38402777777777797</v>
      </c>
      <c r="I17" s="39">
        <f t="shared" si="9"/>
        <v>0.42430555555555577</v>
      </c>
      <c r="J17" s="37">
        <f t="shared" si="9"/>
        <v>0.44236111111111132</v>
      </c>
      <c r="K17" s="12">
        <f t="shared" si="9"/>
        <v>0.48263888888888912</v>
      </c>
      <c r="L17" s="12">
        <f t="shared" si="9"/>
        <v>0.48750000000000021</v>
      </c>
      <c r="M17" s="12">
        <f t="shared" si="9"/>
        <v>0.52777777777777801</v>
      </c>
      <c r="N17" s="12">
        <f t="shared" si="9"/>
        <v>0.53680555555555576</v>
      </c>
      <c r="O17" s="12">
        <f t="shared" si="9"/>
        <v>0.5770833333333335</v>
      </c>
      <c r="P17" s="12">
        <f t="shared" si="9"/>
        <v>0.5819444444444446</v>
      </c>
      <c r="Q17" s="38">
        <f t="shared" si="9"/>
        <v>0.62222222222222234</v>
      </c>
      <c r="R17" s="38">
        <f t="shared" si="9"/>
        <v>0.62708333333333344</v>
      </c>
      <c r="S17" s="12">
        <f t="shared" si="9"/>
        <v>0.66736111111111118</v>
      </c>
      <c r="T17" s="12">
        <f t="shared" si="9"/>
        <v>0.67222222222222228</v>
      </c>
      <c r="U17" s="39">
        <f t="shared" si="9"/>
        <v>0.71250000000000002</v>
      </c>
      <c r="V17" s="37">
        <f t="shared" si="9"/>
        <v>0.73055555555555562</v>
      </c>
      <c r="W17" s="12">
        <f t="shared" si="9"/>
        <v>0.77083333333333337</v>
      </c>
      <c r="X17" s="12">
        <f t="shared" si="9"/>
        <v>0.77569444444444446</v>
      </c>
      <c r="Y17" s="12">
        <f t="shared" si="9"/>
        <v>0.81597222222222221</v>
      </c>
      <c r="Z17" s="12">
        <f t="shared" si="9"/>
        <v>0.82499999999999996</v>
      </c>
      <c r="AA17" s="12">
        <f t="shared" si="9"/>
        <v>0.8652777777777777</v>
      </c>
      <c r="AB17" s="12"/>
      <c r="AC17" s="12"/>
      <c r="AD17" s="12"/>
      <c r="AE17" s="12"/>
      <c r="AF17" s="12"/>
      <c r="AG17" s="24"/>
      <c r="AH17" s="19"/>
    </row>
    <row r="18" spans="2:34" x14ac:dyDescent="0.2">
      <c r="B18" s="14">
        <v>10</v>
      </c>
      <c r="C18" s="12"/>
      <c r="D18" s="12">
        <f>D17+$D$3</f>
        <v>0.30277777777777787</v>
      </c>
      <c r="E18" s="12">
        <f>D18+$F$3</f>
        <v>0.34305555555555567</v>
      </c>
      <c r="F18" s="12">
        <f>F17+$C$3</f>
        <v>0.34861111111111132</v>
      </c>
      <c r="G18" s="12">
        <f t="shared" ref="G18:AA18" si="10">F18+G31</f>
        <v>0.38888888888888912</v>
      </c>
      <c r="H18" s="12">
        <f t="shared" si="10"/>
        <v>0.39375000000000021</v>
      </c>
      <c r="I18" s="39">
        <f t="shared" si="10"/>
        <v>0.43402777777777801</v>
      </c>
      <c r="J18" s="37">
        <f t="shared" si="10"/>
        <v>0.452777777777778</v>
      </c>
      <c r="K18" s="12">
        <f t="shared" si="10"/>
        <v>0.4930555555555558</v>
      </c>
      <c r="L18" s="12">
        <f t="shared" si="10"/>
        <v>0.4979166666666669</v>
      </c>
      <c r="M18" s="12">
        <f t="shared" si="10"/>
        <v>0.53819444444444464</v>
      </c>
      <c r="N18" s="12">
        <f t="shared" si="10"/>
        <v>0.5458333333333335</v>
      </c>
      <c r="O18" s="12">
        <f t="shared" si="10"/>
        <v>0.58611111111111125</v>
      </c>
      <c r="P18" s="12">
        <f t="shared" si="10"/>
        <v>0.59097222222222234</v>
      </c>
      <c r="Q18" s="38">
        <f t="shared" si="10"/>
        <v>0.63125000000000009</v>
      </c>
      <c r="R18" s="38">
        <f t="shared" si="10"/>
        <v>0.63680555555555562</v>
      </c>
      <c r="S18" s="12">
        <f t="shared" si="10"/>
        <v>0.67708333333333337</v>
      </c>
      <c r="T18" s="12">
        <f t="shared" si="10"/>
        <v>0.68194444444444446</v>
      </c>
      <c r="U18" s="39">
        <f t="shared" si="10"/>
        <v>0.72222222222222221</v>
      </c>
      <c r="V18" s="37">
        <f t="shared" si="10"/>
        <v>0.74097222222222225</v>
      </c>
      <c r="W18" s="12">
        <f t="shared" si="10"/>
        <v>0.78125</v>
      </c>
      <c r="X18" s="12">
        <f>W18+X31</f>
        <v>0.78611111111111109</v>
      </c>
      <c r="Y18" s="12">
        <f t="shared" si="10"/>
        <v>0.82638888888888884</v>
      </c>
      <c r="Z18" s="12">
        <f t="shared" si="10"/>
        <v>0.8340277777777777</v>
      </c>
      <c r="AA18" s="12">
        <f t="shared" si="10"/>
        <v>0.87430555555555545</v>
      </c>
      <c r="AB18" s="12">
        <f>AA18+AB31</f>
        <v>0.87569444444444433</v>
      </c>
      <c r="AC18" s="12">
        <f>AB18+AC31</f>
        <v>0.91597222222222208</v>
      </c>
      <c r="AD18" s="12"/>
      <c r="AE18" s="12"/>
      <c r="AF18" s="12"/>
      <c r="AG18" s="24"/>
      <c r="AH18" s="19"/>
    </row>
    <row r="19" spans="2:34" x14ac:dyDescent="0.2">
      <c r="B19" s="104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24"/>
      <c r="AH19" s="19"/>
    </row>
    <row r="20" spans="2:34" x14ac:dyDescent="0.2">
      <c r="B20" s="105"/>
      <c r="C20" s="97"/>
      <c r="D20" s="98"/>
      <c r="E20" s="102"/>
      <c r="F20" s="103"/>
      <c r="G20" s="97"/>
      <c r="H20" s="98"/>
      <c r="I20" s="102"/>
      <c r="J20" s="103"/>
      <c r="K20" s="97"/>
      <c r="L20" s="98"/>
      <c r="M20" s="102"/>
      <c r="N20" s="103"/>
      <c r="O20" s="97"/>
      <c r="P20" s="98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102"/>
      <c r="AE20" s="103"/>
      <c r="AF20" s="40"/>
      <c r="AH20" s="19"/>
    </row>
    <row r="21" spans="2:34" x14ac:dyDescent="0.2">
      <c r="B21" s="106"/>
      <c r="C21" s="4"/>
      <c r="D21" s="3"/>
      <c r="E21" s="3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H21" s="19"/>
    </row>
    <row r="22" spans="2:34" x14ac:dyDescent="0.2">
      <c r="B22" s="1"/>
      <c r="C22" s="2"/>
      <c r="D22" s="23"/>
      <c r="E22" s="23"/>
      <c r="F22" s="23"/>
      <c r="G22" s="34">
        <v>4.027777777777778E-2</v>
      </c>
      <c r="H22" s="34">
        <v>4.8611111111111112E-3</v>
      </c>
      <c r="I22" s="34">
        <v>4.027777777777778E-2</v>
      </c>
      <c r="J22" s="34">
        <v>6.9444444444444441E-3</v>
      </c>
      <c r="K22" s="34">
        <v>4.027777777777778E-2</v>
      </c>
      <c r="L22" s="34">
        <v>4.8611111111111112E-3</v>
      </c>
      <c r="M22" s="59">
        <v>4.027777777777778E-2</v>
      </c>
      <c r="N22" s="59">
        <v>1.8749999999999999E-2</v>
      </c>
      <c r="O22" s="34">
        <v>4.027777777777778E-2</v>
      </c>
      <c r="P22" s="34">
        <v>4.8611111111111112E-3</v>
      </c>
      <c r="Q22" s="34">
        <v>4.027777777777778E-2</v>
      </c>
      <c r="R22" s="34">
        <v>6.2499999999999995E-3</v>
      </c>
      <c r="S22" s="34">
        <v>4.027777777777778E-2</v>
      </c>
      <c r="T22" s="34">
        <v>4.8611111111111112E-3</v>
      </c>
      <c r="U22" s="34">
        <v>4.027777777777778E-2</v>
      </c>
      <c r="V22" s="34">
        <v>6.9444444444444441E-3</v>
      </c>
      <c r="W22" s="34">
        <v>4.027777777777778E-2</v>
      </c>
      <c r="X22" s="34">
        <v>4.8611111111111112E-3</v>
      </c>
      <c r="Y22" s="59">
        <v>4.027777777777778E-2</v>
      </c>
      <c r="Z22" s="59">
        <v>1.8749999999999999E-2</v>
      </c>
      <c r="AA22" s="34">
        <v>4.027777777777778E-2</v>
      </c>
      <c r="AB22" s="34">
        <v>4.8611111111111112E-3</v>
      </c>
      <c r="AC22" s="34">
        <v>4.027777777777778E-2</v>
      </c>
      <c r="AD22" s="34">
        <v>1.1111111111111112E-2</v>
      </c>
      <c r="AE22" s="34">
        <v>4.027777777777778E-2</v>
      </c>
      <c r="AF22" s="34"/>
      <c r="AG22" s="24"/>
      <c r="AH22" s="19"/>
    </row>
    <row r="23" spans="2:34" x14ac:dyDescent="0.2">
      <c r="B23" s="1"/>
      <c r="C23" s="2"/>
      <c r="D23" s="23"/>
      <c r="E23" s="23"/>
      <c r="F23" s="23"/>
      <c r="G23" s="34">
        <v>4.027777777777778E-2</v>
      </c>
      <c r="H23" s="34">
        <v>4.8611111111111112E-3</v>
      </c>
      <c r="I23" s="34">
        <v>4.027777777777778E-2</v>
      </c>
      <c r="J23" s="34">
        <v>8.3333333333333332E-3</v>
      </c>
      <c r="K23" s="34">
        <v>4.027777777777778E-2</v>
      </c>
      <c r="L23" s="34">
        <v>4.8611111111111112E-3</v>
      </c>
      <c r="M23" s="59">
        <v>4.027777777777778E-2</v>
      </c>
      <c r="N23" s="59">
        <v>1.8749999999999999E-2</v>
      </c>
      <c r="O23" s="34">
        <v>4.027777777777778E-2</v>
      </c>
      <c r="P23" s="34">
        <v>4.8611111111111112E-3</v>
      </c>
      <c r="Q23" s="34">
        <v>4.027777777777778E-2</v>
      </c>
      <c r="R23" s="34">
        <v>4.8611111111111112E-3</v>
      </c>
      <c r="S23" s="34">
        <v>4.027777777777778E-2</v>
      </c>
      <c r="T23" s="34">
        <v>4.8611111111111112E-3</v>
      </c>
      <c r="U23" s="34">
        <v>4.027777777777778E-2</v>
      </c>
      <c r="V23" s="34">
        <v>8.3333333333333332E-3</v>
      </c>
      <c r="W23" s="34">
        <v>4.027777777777778E-2</v>
      </c>
      <c r="X23" s="34">
        <v>4.8611111111111112E-3</v>
      </c>
      <c r="Y23" s="59">
        <v>4.027777777777778E-2</v>
      </c>
      <c r="Z23" s="59">
        <v>1.8749999999999999E-2</v>
      </c>
      <c r="AA23" s="34">
        <v>4.027777777777778E-2</v>
      </c>
      <c r="AB23" s="34">
        <v>4.8611111111111112E-3</v>
      </c>
      <c r="AC23" s="34">
        <v>4.027777777777778E-2</v>
      </c>
      <c r="AD23" s="34"/>
      <c r="AE23" s="34"/>
      <c r="AF23" s="34"/>
      <c r="AG23" s="24"/>
      <c r="AH23" s="19"/>
    </row>
    <row r="24" spans="2:34" x14ac:dyDescent="0.2">
      <c r="B24" s="1"/>
      <c r="C24" s="2"/>
      <c r="D24" s="23"/>
      <c r="E24" s="23"/>
      <c r="F24" s="23"/>
      <c r="G24" s="34">
        <v>4.027777777777778E-2</v>
      </c>
      <c r="H24" s="34">
        <v>4.8611111111111112E-3</v>
      </c>
      <c r="I24" s="34">
        <v>4.027777777777778E-2</v>
      </c>
      <c r="J24" s="34">
        <v>9.7222222222222206E-3</v>
      </c>
      <c r="K24" s="34">
        <v>4.027777777777778E-2</v>
      </c>
      <c r="L24" s="34">
        <v>4.8611111111111112E-3</v>
      </c>
      <c r="M24" s="59">
        <v>4.027777777777778E-2</v>
      </c>
      <c r="N24" s="59">
        <v>1.7361111111111112E-2</v>
      </c>
      <c r="O24" s="34">
        <v>4.027777777777778E-2</v>
      </c>
      <c r="P24" s="34">
        <v>4.8611111111111112E-3</v>
      </c>
      <c r="Q24" s="34">
        <v>4.027777777777778E-2</v>
      </c>
      <c r="R24" s="34">
        <v>4.8611111111111112E-3</v>
      </c>
      <c r="S24" s="34">
        <v>4.027777777777778E-2</v>
      </c>
      <c r="T24" s="34">
        <v>4.8611111111111112E-3</v>
      </c>
      <c r="U24" s="34">
        <v>4.027777777777778E-2</v>
      </c>
      <c r="V24" s="34">
        <v>9.7222222222222206E-3</v>
      </c>
      <c r="W24" s="34">
        <v>4.027777777777778E-2</v>
      </c>
      <c r="X24" s="34">
        <v>4.8611111111111112E-3</v>
      </c>
      <c r="Y24" s="59">
        <v>4.027777777777778E-2</v>
      </c>
      <c r="Z24" s="59">
        <v>1.7361111111111112E-2</v>
      </c>
      <c r="AA24" s="34">
        <v>4.027777777777778E-2</v>
      </c>
      <c r="AB24" s="34">
        <v>4.8611111111111112E-3</v>
      </c>
      <c r="AC24" s="34">
        <v>4.027777777777778E-2</v>
      </c>
      <c r="AD24" s="34">
        <v>5.5555555555555558E-3</v>
      </c>
      <c r="AE24" s="34">
        <v>4.027777777777778E-2</v>
      </c>
      <c r="AF24" s="34"/>
      <c r="AG24" s="24"/>
      <c r="AH24" s="25"/>
    </row>
    <row r="25" spans="2:34" x14ac:dyDescent="0.2">
      <c r="B25" s="1"/>
      <c r="C25" s="2"/>
      <c r="D25" s="23"/>
      <c r="E25" s="23"/>
      <c r="F25" s="23"/>
      <c r="G25" s="34">
        <v>4.027777777777778E-2</v>
      </c>
      <c r="H25" s="34">
        <v>4.8611111111111112E-3</v>
      </c>
      <c r="I25" s="34">
        <v>4.027777777777778E-2</v>
      </c>
      <c r="J25" s="34">
        <v>1.1111111111111099E-2</v>
      </c>
      <c r="K25" s="34">
        <v>4.027777777777778E-2</v>
      </c>
      <c r="L25" s="34">
        <v>4.8611111111111112E-3</v>
      </c>
      <c r="M25" s="59">
        <v>4.027777777777778E-2</v>
      </c>
      <c r="N25" s="59">
        <v>1.5972222222222224E-2</v>
      </c>
      <c r="O25" s="34">
        <v>4.027777777777778E-2</v>
      </c>
      <c r="P25" s="34">
        <v>4.8611111111111112E-3</v>
      </c>
      <c r="Q25" s="34">
        <v>4.027777777777778E-2</v>
      </c>
      <c r="R25" s="34">
        <v>4.8611111111111112E-3</v>
      </c>
      <c r="S25" s="34">
        <v>4.027777777777778E-2</v>
      </c>
      <c r="T25" s="34">
        <v>4.8611111111111112E-3</v>
      </c>
      <c r="U25" s="34">
        <v>4.027777777777778E-2</v>
      </c>
      <c r="V25" s="34">
        <v>1.1111111111111099E-2</v>
      </c>
      <c r="W25" s="34">
        <v>4.027777777777778E-2</v>
      </c>
      <c r="X25" s="34">
        <v>4.8611111111111112E-3</v>
      </c>
      <c r="Y25" s="59">
        <v>4.027777777777778E-2</v>
      </c>
      <c r="Z25" s="59">
        <v>1.5972222222222224E-2</v>
      </c>
      <c r="AA25" s="34">
        <v>4.027777777777778E-2</v>
      </c>
      <c r="AB25" s="34">
        <v>4.8611111111111112E-3</v>
      </c>
      <c r="AC25" s="34">
        <v>4.027777777777778E-2</v>
      </c>
      <c r="AD25" s="34"/>
      <c r="AE25" s="34"/>
      <c r="AF25" s="34"/>
      <c r="AG25" s="24"/>
      <c r="AH25" s="26"/>
    </row>
    <row r="26" spans="2:34" x14ac:dyDescent="0.2">
      <c r="B26" s="1"/>
      <c r="C26" s="2"/>
      <c r="D26" s="23"/>
      <c r="E26" s="23"/>
      <c r="F26" s="23"/>
      <c r="G26" s="34">
        <v>4.027777777777778E-2</v>
      </c>
      <c r="H26" s="34">
        <v>4.8611111111111112E-3</v>
      </c>
      <c r="I26" s="34">
        <v>4.027777777777778E-2</v>
      </c>
      <c r="J26" s="34">
        <v>1.2500000000000001E-2</v>
      </c>
      <c r="K26" s="34">
        <v>4.027777777777778E-2</v>
      </c>
      <c r="L26" s="34">
        <v>4.8611111111111112E-3</v>
      </c>
      <c r="M26" s="59">
        <v>4.027777777777778E-2</v>
      </c>
      <c r="N26" s="59">
        <v>1.4583333333333332E-2</v>
      </c>
      <c r="O26" s="34">
        <v>4.027777777777778E-2</v>
      </c>
      <c r="P26" s="34">
        <v>4.8611111111111112E-3</v>
      </c>
      <c r="Q26" s="34">
        <v>4.027777777777778E-2</v>
      </c>
      <c r="R26" s="34">
        <v>4.8611111111111112E-3</v>
      </c>
      <c r="S26" s="34">
        <v>4.027777777777778E-2</v>
      </c>
      <c r="T26" s="34">
        <v>4.8611111111111112E-3</v>
      </c>
      <c r="U26" s="34">
        <v>4.027777777777778E-2</v>
      </c>
      <c r="V26" s="34">
        <v>1.2500000000000001E-2</v>
      </c>
      <c r="W26" s="34">
        <v>4.027777777777778E-2</v>
      </c>
      <c r="X26" s="34">
        <v>4.8611111111111112E-3</v>
      </c>
      <c r="Y26" s="59">
        <v>4.027777777777778E-2</v>
      </c>
      <c r="Z26" s="59">
        <v>1.4583333333333332E-2</v>
      </c>
      <c r="AA26" s="34">
        <v>4.027777777777778E-2</v>
      </c>
      <c r="AB26" s="34">
        <v>4.8611111111111112E-3</v>
      </c>
      <c r="AC26" s="34">
        <v>4.027777777777778E-2</v>
      </c>
      <c r="AD26" s="34">
        <v>1.3888888888888889E-3</v>
      </c>
      <c r="AE26" s="34">
        <v>4.027777777777778E-2</v>
      </c>
      <c r="AF26" s="34"/>
      <c r="AG26" s="24"/>
      <c r="AH26" s="26"/>
    </row>
    <row r="27" spans="2:34" x14ac:dyDescent="0.2">
      <c r="B27" s="1"/>
      <c r="C27" s="2"/>
      <c r="D27" s="23"/>
      <c r="E27" s="23"/>
      <c r="F27" s="23"/>
      <c r="G27" s="34">
        <v>4.027777777777778E-2</v>
      </c>
      <c r="H27" s="34">
        <v>4.8611111111111112E-3</v>
      </c>
      <c r="I27" s="59">
        <v>4.027777777777778E-2</v>
      </c>
      <c r="J27" s="59">
        <v>1.3888888888888888E-2</v>
      </c>
      <c r="K27" s="34">
        <v>4.027777777777778E-2</v>
      </c>
      <c r="L27" s="34">
        <v>4.8611111111111112E-3</v>
      </c>
      <c r="M27" s="34">
        <v>4.027777777777778E-2</v>
      </c>
      <c r="N27" s="34">
        <v>1.3194444444444444E-2</v>
      </c>
      <c r="O27" s="34">
        <v>4.027777777777778E-2</v>
      </c>
      <c r="P27" s="34">
        <v>4.8611111111111112E-3</v>
      </c>
      <c r="Q27" s="34">
        <v>4.027777777777778E-2</v>
      </c>
      <c r="R27" s="34">
        <v>4.8611111111111112E-3</v>
      </c>
      <c r="S27" s="34">
        <v>4.027777777777778E-2</v>
      </c>
      <c r="T27" s="34">
        <v>4.8611111111111112E-3</v>
      </c>
      <c r="U27" s="59">
        <v>4.027777777777778E-2</v>
      </c>
      <c r="V27" s="59">
        <v>1.3888888888888888E-2</v>
      </c>
      <c r="W27" s="34">
        <v>4.027777777777778E-2</v>
      </c>
      <c r="X27" s="34">
        <v>4.8611111111111112E-3</v>
      </c>
      <c r="Y27" s="34">
        <v>4.027777777777778E-2</v>
      </c>
      <c r="Z27" s="34">
        <v>1.3194444444444444E-2</v>
      </c>
      <c r="AA27" s="34">
        <v>4.027777777777778E-2</v>
      </c>
      <c r="AB27" s="34">
        <v>9.7222222222222224E-3</v>
      </c>
      <c r="AC27" s="34">
        <v>4.027777777777778E-2</v>
      </c>
      <c r="AD27" s="34"/>
      <c r="AE27" s="34"/>
      <c r="AF27" s="34"/>
      <c r="AG27" s="24"/>
      <c r="AH27" s="26"/>
    </row>
    <row r="28" spans="2:34" x14ac:dyDescent="0.2">
      <c r="B28" s="1"/>
      <c r="C28" s="2"/>
      <c r="D28" s="23"/>
      <c r="E28" s="23"/>
      <c r="F28" s="23"/>
      <c r="G28" s="34">
        <v>4.027777777777778E-2</v>
      </c>
      <c r="H28" s="34">
        <v>4.8611111111111112E-3</v>
      </c>
      <c r="I28" s="59">
        <v>4.027777777777778E-2</v>
      </c>
      <c r="J28" s="59">
        <v>1.5277777777777777E-2</v>
      </c>
      <c r="K28" s="34">
        <v>4.027777777777778E-2</v>
      </c>
      <c r="L28" s="34">
        <v>4.8611111111111112E-3</v>
      </c>
      <c r="M28" s="34">
        <v>4.027777777777778E-2</v>
      </c>
      <c r="N28" s="34">
        <v>1.1805555555555555E-2</v>
      </c>
      <c r="O28" s="34">
        <v>4.027777777777778E-2</v>
      </c>
      <c r="P28" s="34">
        <v>4.8611111111111112E-3</v>
      </c>
      <c r="Q28" s="34">
        <v>4.027777777777778E-2</v>
      </c>
      <c r="R28" s="34">
        <v>4.8611111111111112E-3</v>
      </c>
      <c r="S28" s="34">
        <v>4.027777777777778E-2</v>
      </c>
      <c r="T28" s="34">
        <v>4.8611111111111112E-3</v>
      </c>
      <c r="U28" s="59">
        <v>4.027777777777778E-2</v>
      </c>
      <c r="V28" s="59">
        <v>1.5277777777777777E-2</v>
      </c>
      <c r="W28" s="34">
        <v>4.027777777777778E-2</v>
      </c>
      <c r="X28" s="34">
        <v>4.8611111111111112E-3</v>
      </c>
      <c r="Y28" s="34">
        <v>4.027777777777778E-2</v>
      </c>
      <c r="Z28" s="34">
        <v>1.1805555555555555E-2</v>
      </c>
      <c r="AA28" s="34">
        <v>4.027777777777778E-2</v>
      </c>
      <c r="AB28" s="34"/>
      <c r="AC28" s="34"/>
      <c r="AD28" s="34"/>
      <c r="AE28" s="34"/>
      <c r="AF28" s="34"/>
      <c r="AG28" s="24"/>
      <c r="AH28" s="19"/>
    </row>
    <row r="29" spans="2:34" x14ac:dyDescent="0.2">
      <c r="B29" s="1"/>
      <c r="C29" s="2"/>
      <c r="D29" s="23"/>
      <c r="E29" s="23"/>
      <c r="F29" s="23"/>
      <c r="G29" s="34">
        <v>4.027777777777778E-2</v>
      </c>
      <c r="H29" s="34">
        <v>4.8611111111111112E-3</v>
      </c>
      <c r="I29" s="59">
        <v>4.027777777777778E-2</v>
      </c>
      <c r="J29" s="59">
        <v>1.6666666666666666E-2</v>
      </c>
      <c r="K29" s="34">
        <v>4.027777777777778E-2</v>
      </c>
      <c r="L29" s="34">
        <v>4.8611111111111112E-3</v>
      </c>
      <c r="M29" s="34">
        <v>4.027777777777778E-2</v>
      </c>
      <c r="N29" s="34">
        <v>1.0416666666666666E-2</v>
      </c>
      <c r="O29" s="34">
        <v>4.027777777777778E-2</v>
      </c>
      <c r="P29" s="34">
        <v>4.8611111111111112E-3</v>
      </c>
      <c r="Q29" s="34">
        <v>4.027777777777778E-2</v>
      </c>
      <c r="R29" s="34">
        <v>4.8611111111111112E-3</v>
      </c>
      <c r="S29" s="34">
        <v>4.027777777777778E-2</v>
      </c>
      <c r="T29" s="34">
        <v>4.8611111111111112E-3</v>
      </c>
      <c r="U29" s="59">
        <v>4.027777777777778E-2</v>
      </c>
      <c r="V29" s="59">
        <v>1.6666666666666666E-2</v>
      </c>
      <c r="W29" s="34">
        <v>4.027777777777778E-2</v>
      </c>
      <c r="X29" s="34">
        <v>4.8611111111111112E-3</v>
      </c>
      <c r="Y29" s="34">
        <v>4.027777777777778E-2</v>
      </c>
      <c r="Z29" s="34">
        <v>1.0416666666666666E-2</v>
      </c>
      <c r="AA29" s="34">
        <v>4.027777777777778E-2</v>
      </c>
      <c r="AB29" s="34">
        <v>5.5555555555555558E-3</v>
      </c>
      <c r="AC29" s="34">
        <v>4.027777777777778E-2</v>
      </c>
      <c r="AD29" s="34"/>
      <c r="AE29" s="34"/>
      <c r="AF29" s="34"/>
      <c r="AG29" s="24"/>
      <c r="AH29" s="19"/>
    </row>
    <row r="30" spans="2:34" x14ac:dyDescent="0.2">
      <c r="B30" s="1"/>
      <c r="C30" s="2"/>
      <c r="D30" s="23"/>
      <c r="E30" s="23"/>
      <c r="F30" s="23"/>
      <c r="G30" s="34">
        <v>4.027777777777778E-2</v>
      </c>
      <c r="H30" s="34">
        <v>4.8611111111111112E-3</v>
      </c>
      <c r="I30" s="59">
        <v>4.027777777777778E-2</v>
      </c>
      <c r="J30" s="59">
        <v>1.8055555555555557E-2</v>
      </c>
      <c r="K30" s="34">
        <v>4.027777777777778E-2</v>
      </c>
      <c r="L30" s="34">
        <v>4.8611111111111112E-3</v>
      </c>
      <c r="M30" s="34">
        <v>4.027777777777778E-2</v>
      </c>
      <c r="N30" s="34">
        <v>9.0277777777777787E-3</v>
      </c>
      <c r="O30" s="34">
        <v>4.027777777777778E-2</v>
      </c>
      <c r="P30" s="34">
        <v>4.8611111111111112E-3</v>
      </c>
      <c r="Q30" s="34">
        <v>4.027777777777778E-2</v>
      </c>
      <c r="R30" s="34">
        <v>4.8611111111111112E-3</v>
      </c>
      <c r="S30" s="34">
        <v>4.027777777777778E-2</v>
      </c>
      <c r="T30" s="34">
        <v>4.8611111111111112E-3</v>
      </c>
      <c r="U30" s="59">
        <v>4.027777777777778E-2</v>
      </c>
      <c r="V30" s="59">
        <v>1.8055555555555557E-2</v>
      </c>
      <c r="W30" s="34">
        <v>4.027777777777778E-2</v>
      </c>
      <c r="X30" s="34">
        <v>4.8611111111111112E-3</v>
      </c>
      <c r="Y30" s="34">
        <v>4.027777777777778E-2</v>
      </c>
      <c r="Z30" s="34">
        <v>9.0277777777777787E-3</v>
      </c>
      <c r="AA30" s="34">
        <v>4.027777777777778E-2</v>
      </c>
      <c r="AB30" s="34"/>
      <c r="AC30" s="34"/>
      <c r="AD30" s="34"/>
      <c r="AE30" s="34"/>
      <c r="AF30" s="34"/>
      <c r="AG30" s="24"/>
      <c r="AH30" s="19"/>
    </row>
    <row r="31" spans="2:34" x14ac:dyDescent="0.2">
      <c r="B31" s="1"/>
      <c r="C31" s="2"/>
      <c r="D31" s="23"/>
      <c r="E31" s="23"/>
      <c r="F31" s="23"/>
      <c r="G31" s="34">
        <v>4.027777777777778E-2</v>
      </c>
      <c r="H31" s="34">
        <v>4.8611111111111112E-3</v>
      </c>
      <c r="I31" s="59">
        <v>4.027777777777778E-2</v>
      </c>
      <c r="J31" s="59">
        <v>1.8749999999999999E-2</v>
      </c>
      <c r="K31" s="34">
        <v>4.027777777777778E-2</v>
      </c>
      <c r="L31" s="34">
        <v>4.8611111111111112E-3</v>
      </c>
      <c r="M31" s="34">
        <v>4.027777777777778E-2</v>
      </c>
      <c r="N31" s="34">
        <v>7.6388888888888886E-3</v>
      </c>
      <c r="O31" s="34">
        <v>4.027777777777778E-2</v>
      </c>
      <c r="P31" s="34">
        <v>4.8611111111111112E-3</v>
      </c>
      <c r="Q31" s="34">
        <v>4.027777777777778E-2</v>
      </c>
      <c r="R31" s="34">
        <v>5.5555555555555558E-3</v>
      </c>
      <c r="S31" s="34">
        <v>4.027777777777778E-2</v>
      </c>
      <c r="T31" s="34">
        <v>4.8611111111111112E-3</v>
      </c>
      <c r="U31" s="59">
        <v>4.027777777777778E-2</v>
      </c>
      <c r="V31" s="59">
        <v>1.8749999999999999E-2</v>
      </c>
      <c r="W31" s="34">
        <v>4.027777777777778E-2</v>
      </c>
      <c r="X31" s="34">
        <v>4.8611111111111112E-3</v>
      </c>
      <c r="Y31" s="34">
        <v>4.027777777777778E-2</v>
      </c>
      <c r="Z31" s="34">
        <v>7.6388888888888886E-3</v>
      </c>
      <c r="AA31" s="34">
        <v>4.027777777777778E-2</v>
      </c>
      <c r="AB31" s="34">
        <v>1.3888888888888889E-3</v>
      </c>
      <c r="AC31" s="34">
        <v>4.027777777777778E-2</v>
      </c>
      <c r="AD31" s="34"/>
      <c r="AE31" s="34"/>
      <c r="AF31" s="34"/>
      <c r="AG31" s="24"/>
      <c r="AH31" s="19"/>
    </row>
    <row r="32" spans="2:34" x14ac:dyDescent="0.2">
      <c r="C32" s="27"/>
      <c r="L32" s="43"/>
      <c r="M32" s="44"/>
      <c r="N32" s="43"/>
      <c r="O32" s="44"/>
      <c r="P32" s="44"/>
      <c r="AE32" s="6"/>
      <c r="AF32" s="5"/>
      <c r="AG32" s="24"/>
      <c r="AH32" s="19"/>
    </row>
    <row r="33" spans="2:34" x14ac:dyDescent="0.2">
      <c r="C33" s="5"/>
      <c r="D33" s="6"/>
      <c r="E33" s="5"/>
      <c r="F33" s="6"/>
      <c r="G33" s="5"/>
      <c r="H33" s="6"/>
      <c r="I33" s="5"/>
      <c r="J33" s="6"/>
      <c r="K33" s="5"/>
      <c r="L33" s="43"/>
      <c r="M33" s="8"/>
      <c r="N33" s="7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G33" s="24"/>
      <c r="AH33" s="19"/>
    </row>
    <row r="34" spans="2:34" ht="14.25" x14ac:dyDescent="0.2">
      <c r="B34" s="13">
        <v>1</v>
      </c>
      <c r="C34" s="5"/>
      <c r="D34" s="6"/>
      <c r="E34" s="5"/>
      <c r="F34" s="6"/>
      <c r="G34" s="5"/>
      <c r="H34" s="6"/>
      <c r="I34" s="5"/>
      <c r="J34" s="6"/>
      <c r="K34" s="11"/>
      <c r="L34" s="43"/>
      <c r="M34" s="8"/>
      <c r="N34" s="7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G34" s="24"/>
      <c r="AH34" s="19"/>
    </row>
    <row r="35" spans="2:34" x14ac:dyDescent="0.2">
      <c r="B35" s="13">
        <v>2</v>
      </c>
      <c r="L35" s="43"/>
      <c r="M35" s="44"/>
      <c r="N35" s="44"/>
      <c r="O35" s="44"/>
      <c r="P35" s="44"/>
      <c r="AH35" s="19"/>
    </row>
    <row r="36" spans="2:34" ht="14.25" x14ac:dyDescent="0.2">
      <c r="B36" s="14">
        <v>3</v>
      </c>
      <c r="C36" s="28"/>
      <c r="D36" s="28"/>
      <c r="E36" s="28"/>
      <c r="F36" s="28"/>
      <c r="G36" s="28"/>
      <c r="L36" s="43"/>
      <c r="M36" s="44"/>
      <c r="N36" s="44"/>
      <c r="O36" s="44"/>
      <c r="P36" s="44"/>
    </row>
    <row r="37" spans="2:34" ht="15" x14ac:dyDescent="0.2">
      <c r="B37" s="14">
        <v>4</v>
      </c>
      <c r="F37" s="29"/>
      <c r="G37" s="29"/>
      <c r="H37" s="29"/>
      <c r="I37" s="29"/>
      <c r="J37" s="29"/>
      <c r="K37" s="29"/>
      <c r="L37" s="43"/>
      <c r="M37" s="45"/>
      <c r="N37" s="45"/>
      <c r="O37" s="45"/>
      <c r="P37" s="45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</row>
    <row r="38" spans="2:34" ht="15" x14ac:dyDescent="0.2">
      <c r="B38" s="14">
        <v>5</v>
      </c>
      <c r="C38" s="29"/>
      <c r="D38" s="29"/>
      <c r="E38" s="74"/>
      <c r="F38" s="29"/>
      <c r="G38" s="29"/>
      <c r="H38" s="29"/>
      <c r="I38" s="30"/>
      <c r="J38" s="29"/>
      <c r="K38" s="29"/>
      <c r="L38" s="43"/>
      <c r="M38" s="45"/>
      <c r="N38" s="45"/>
      <c r="O38" s="45"/>
      <c r="P38" s="45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</row>
    <row r="39" spans="2:34" x14ac:dyDescent="0.2">
      <c r="B39" s="14">
        <v>6</v>
      </c>
      <c r="D39" s="74"/>
      <c r="E39" s="74"/>
    </row>
    <row r="40" spans="2:34" x14ac:dyDescent="0.2">
      <c r="B40" s="14">
        <v>7</v>
      </c>
      <c r="D40" s="74"/>
      <c r="E40" s="74"/>
    </row>
    <row r="41" spans="2:34" x14ac:dyDescent="0.2">
      <c r="B41" s="14">
        <v>8</v>
      </c>
      <c r="D41" s="74"/>
      <c r="E41" s="74"/>
    </row>
    <row r="42" spans="2:34" x14ac:dyDescent="0.2">
      <c r="B42" s="14">
        <v>9</v>
      </c>
      <c r="D42" s="74"/>
      <c r="E42" s="74"/>
    </row>
    <row r="43" spans="2:34" x14ac:dyDescent="0.2">
      <c r="B43" s="14">
        <v>10</v>
      </c>
      <c r="D43" s="74"/>
      <c r="E43" s="74"/>
    </row>
    <row r="44" spans="2:34" x14ac:dyDescent="0.2">
      <c r="E44" s="74"/>
    </row>
    <row r="45" spans="2:34" x14ac:dyDescent="0.2">
      <c r="E45" s="74"/>
    </row>
    <row r="46" spans="2:34" x14ac:dyDescent="0.2">
      <c r="E46" s="74"/>
    </row>
    <row r="53" spans="2:35" ht="15" x14ac:dyDescent="0.25">
      <c r="AH53" s="33"/>
      <c r="AI53" s="33"/>
    </row>
    <row r="58" spans="2:35" x14ac:dyDescent="0.2">
      <c r="I58" s="16"/>
      <c r="L58" s="44"/>
      <c r="M58" s="44"/>
      <c r="N58" s="44"/>
      <c r="O58" s="44"/>
      <c r="P58" s="44"/>
    </row>
    <row r="59" spans="2:35" ht="15" x14ac:dyDescent="0.25">
      <c r="B59" s="99" t="s">
        <v>5</v>
      </c>
      <c r="C59" s="99"/>
    </row>
    <row r="60" spans="2:35" x14ac:dyDescent="0.2">
      <c r="C60" s="100" t="s">
        <v>1</v>
      </c>
      <c r="D60" s="100"/>
      <c r="E60" s="101" t="s">
        <v>2</v>
      </c>
      <c r="F60" s="101"/>
      <c r="G60" s="97" t="s">
        <v>1</v>
      </c>
      <c r="H60" s="98"/>
      <c r="I60" s="102" t="s">
        <v>2</v>
      </c>
      <c r="J60" s="103"/>
      <c r="K60" s="97" t="s">
        <v>1</v>
      </c>
      <c r="L60" s="98"/>
      <c r="M60" s="102" t="s">
        <v>2</v>
      </c>
      <c r="N60" s="103"/>
      <c r="O60" s="97" t="s">
        <v>1</v>
      </c>
      <c r="P60" s="98"/>
      <c r="Q60" s="102" t="s">
        <v>2</v>
      </c>
      <c r="R60" s="103"/>
      <c r="S60" s="97" t="s">
        <v>1</v>
      </c>
      <c r="T60" s="98"/>
      <c r="U60" s="102" t="s">
        <v>2</v>
      </c>
      <c r="V60" s="103"/>
      <c r="W60" s="97" t="s">
        <v>1</v>
      </c>
      <c r="X60" s="98"/>
      <c r="Y60" s="102" t="s">
        <v>2</v>
      </c>
      <c r="Z60" s="103"/>
      <c r="AA60" s="97" t="s">
        <v>1</v>
      </c>
      <c r="AB60" s="98"/>
      <c r="AC60" s="102" t="s">
        <v>2</v>
      </c>
      <c r="AD60" s="103"/>
      <c r="AE60" s="97" t="s">
        <v>1</v>
      </c>
      <c r="AF60" s="98"/>
      <c r="AG60" s="15"/>
    </row>
    <row r="61" spans="2:35" ht="15" x14ac:dyDescent="0.25">
      <c r="B61" s="31"/>
      <c r="C61" s="32" t="s">
        <v>3</v>
      </c>
      <c r="D61" s="32" t="s">
        <v>4</v>
      </c>
      <c r="E61" s="32" t="s">
        <v>3</v>
      </c>
      <c r="F61" s="32" t="s">
        <v>4</v>
      </c>
      <c r="G61" s="32" t="s">
        <v>3</v>
      </c>
      <c r="H61" s="32" t="s">
        <v>4</v>
      </c>
      <c r="I61" s="32" t="s">
        <v>3</v>
      </c>
      <c r="J61" s="32" t="s">
        <v>4</v>
      </c>
      <c r="K61" s="32" t="s">
        <v>3</v>
      </c>
      <c r="L61" s="32" t="s">
        <v>4</v>
      </c>
      <c r="M61" s="32" t="s">
        <v>3</v>
      </c>
      <c r="N61" s="32" t="s">
        <v>4</v>
      </c>
      <c r="O61" s="32" t="s">
        <v>3</v>
      </c>
      <c r="P61" s="32" t="s">
        <v>4</v>
      </c>
      <c r="Q61" s="32" t="s">
        <v>3</v>
      </c>
      <c r="R61" s="32" t="s">
        <v>4</v>
      </c>
      <c r="S61" s="32" t="s">
        <v>3</v>
      </c>
      <c r="T61" s="32" t="s">
        <v>4</v>
      </c>
      <c r="U61" s="32" t="s">
        <v>3</v>
      </c>
      <c r="V61" s="32" t="s">
        <v>4</v>
      </c>
      <c r="W61" s="32" t="s">
        <v>3</v>
      </c>
      <c r="X61" s="32" t="s">
        <v>4</v>
      </c>
      <c r="Y61" s="32" t="s">
        <v>3</v>
      </c>
      <c r="Z61" s="32" t="s">
        <v>4</v>
      </c>
      <c r="AA61" s="32" t="s">
        <v>3</v>
      </c>
      <c r="AB61" s="32" t="s">
        <v>4</v>
      </c>
      <c r="AC61" s="32" t="s">
        <v>3</v>
      </c>
      <c r="AD61" s="32" t="s">
        <v>4</v>
      </c>
      <c r="AE61" s="32" t="s">
        <v>3</v>
      </c>
      <c r="AF61" s="32" t="s">
        <v>4</v>
      </c>
      <c r="AG61" s="15"/>
    </row>
    <row r="62" spans="2:35" ht="15" x14ac:dyDescent="0.25">
      <c r="B62" s="13">
        <v>1</v>
      </c>
      <c r="C62" s="42"/>
      <c r="D62" s="42"/>
      <c r="E62" s="42"/>
      <c r="F62" s="12" t="s">
        <v>6</v>
      </c>
      <c r="G62" s="12" t="s">
        <v>6</v>
      </c>
      <c r="H62" s="12">
        <f t="shared" ref="H62:AE62" si="11">H9-D18</f>
        <v>9.0277777777776902E-3</v>
      </c>
      <c r="I62" s="12">
        <f t="shared" si="11"/>
        <v>9.0277777777776902E-3</v>
      </c>
      <c r="J62" s="12">
        <f t="shared" si="11"/>
        <v>1.0416666666666463E-2</v>
      </c>
      <c r="K62" s="12">
        <f t="shared" si="11"/>
        <v>1.0416666666666463E-2</v>
      </c>
      <c r="L62" s="12">
        <f t="shared" si="11"/>
        <v>1.0416666666666463E-2</v>
      </c>
      <c r="M62" s="12">
        <f t="shared" si="11"/>
        <v>1.0416666666666463E-2</v>
      </c>
      <c r="N62" s="12">
        <f t="shared" si="11"/>
        <v>1.0416666666666463E-2</v>
      </c>
      <c r="O62" s="12">
        <f t="shared" si="11"/>
        <v>1.0416666666666408E-2</v>
      </c>
      <c r="P62" s="12">
        <f t="shared" si="11"/>
        <v>1.0416666666666408E-2</v>
      </c>
      <c r="Q62" s="12">
        <f t="shared" si="11"/>
        <v>1.0416666666666408E-2</v>
      </c>
      <c r="R62" s="12">
        <f t="shared" si="11"/>
        <v>9.0277777777775237E-3</v>
      </c>
      <c r="S62" s="12">
        <f t="shared" si="11"/>
        <v>9.0277777777775237E-3</v>
      </c>
      <c r="T62" s="12">
        <f t="shared" si="11"/>
        <v>9.0277777777775237E-3</v>
      </c>
      <c r="U62" s="12">
        <f t="shared" si="11"/>
        <v>9.0277777777775237E-3</v>
      </c>
      <c r="V62" s="12">
        <f t="shared" si="11"/>
        <v>1.0416666666666408E-2</v>
      </c>
      <c r="W62" s="12">
        <f t="shared" si="11"/>
        <v>1.0416666666666408E-2</v>
      </c>
      <c r="X62" s="12">
        <f t="shared" si="11"/>
        <v>1.0416666666666408E-2</v>
      </c>
      <c r="Y62" s="12">
        <f t="shared" si="11"/>
        <v>1.0416666666666408E-2</v>
      </c>
      <c r="Z62" s="12">
        <f t="shared" si="11"/>
        <v>1.0416666666666408E-2</v>
      </c>
      <c r="AA62" s="12">
        <f t="shared" si="11"/>
        <v>1.0416666666666408E-2</v>
      </c>
      <c r="AB62" s="12">
        <f t="shared" si="11"/>
        <v>1.0416666666666408E-2</v>
      </c>
      <c r="AC62" s="12">
        <f t="shared" si="11"/>
        <v>1.0416666666666408E-2</v>
      </c>
      <c r="AD62" s="12">
        <f t="shared" si="11"/>
        <v>1.3888888888888618E-2</v>
      </c>
      <c r="AE62" s="12">
        <f t="shared" si="11"/>
        <v>1.3888888888888618E-2</v>
      </c>
      <c r="AF62" s="12"/>
      <c r="AG62" s="15"/>
    </row>
    <row r="63" spans="2:35" ht="15" x14ac:dyDescent="0.25">
      <c r="B63" s="13">
        <v>2</v>
      </c>
      <c r="C63" s="42"/>
      <c r="D63" s="42"/>
      <c r="E63" s="42"/>
      <c r="F63" s="12">
        <f t="shared" ref="F63:AC63" si="12">F10-F9</f>
        <v>9.0277777777778012E-3</v>
      </c>
      <c r="G63" s="12">
        <f t="shared" si="12"/>
        <v>9.0277777777778012E-3</v>
      </c>
      <c r="H63" s="12">
        <f t="shared" si="12"/>
        <v>9.0277777777778012E-3</v>
      </c>
      <c r="I63" s="12">
        <f t="shared" si="12"/>
        <v>9.0277777777778012E-3</v>
      </c>
      <c r="J63" s="12">
        <f t="shared" si="12"/>
        <v>1.0416666666666741E-2</v>
      </c>
      <c r="K63" s="12">
        <f t="shared" si="12"/>
        <v>1.0416666666666741E-2</v>
      </c>
      <c r="L63" s="12">
        <f t="shared" si="12"/>
        <v>1.0416666666666741E-2</v>
      </c>
      <c r="M63" s="12">
        <f t="shared" si="12"/>
        <v>1.0416666666666741E-2</v>
      </c>
      <c r="N63" s="12">
        <f t="shared" si="12"/>
        <v>1.0416666666666741E-2</v>
      </c>
      <c r="O63" s="12">
        <f t="shared" si="12"/>
        <v>1.0416666666666741E-2</v>
      </c>
      <c r="P63" s="12">
        <f t="shared" si="12"/>
        <v>1.0416666666666741E-2</v>
      </c>
      <c r="Q63" s="12">
        <f t="shared" si="12"/>
        <v>1.0416666666666741E-2</v>
      </c>
      <c r="R63" s="12">
        <f t="shared" si="12"/>
        <v>9.0277777777778567E-3</v>
      </c>
      <c r="S63" s="12">
        <f t="shared" si="12"/>
        <v>9.0277777777778567E-3</v>
      </c>
      <c r="T63" s="12">
        <f t="shared" si="12"/>
        <v>9.0277777777778567E-3</v>
      </c>
      <c r="U63" s="12">
        <f t="shared" si="12"/>
        <v>9.0277777777778567E-3</v>
      </c>
      <c r="V63" s="12">
        <f t="shared" si="12"/>
        <v>1.0416666666666741E-2</v>
      </c>
      <c r="W63" s="12">
        <f t="shared" si="12"/>
        <v>1.0416666666666741E-2</v>
      </c>
      <c r="X63" s="12">
        <f t="shared" si="12"/>
        <v>1.0416666666666741E-2</v>
      </c>
      <c r="Y63" s="12">
        <f t="shared" si="12"/>
        <v>1.0416666666666741E-2</v>
      </c>
      <c r="Z63" s="12">
        <f t="shared" si="12"/>
        <v>1.0416666666666741E-2</v>
      </c>
      <c r="AA63" s="12">
        <f t="shared" si="12"/>
        <v>1.0416666666666741E-2</v>
      </c>
      <c r="AB63" s="12">
        <f t="shared" si="12"/>
        <v>1.0416666666666741E-2</v>
      </c>
      <c r="AC63" s="12">
        <f t="shared" si="12"/>
        <v>1.0416666666666741E-2</v>
      </c>
      <c r="AD63" s="12"/>
      <c r="AE63" s="12"/>
      <c r="AF63" s="12"/>
      <c r="AG63" s="15"/>
    </row>
    <row r="64" spans="2:35" ht="15" x14ac:dyDescent="0.25">
      <c r="B64" s="14">
        <v>3</v>
      </c>
      <c r="C64" s="42"/>
      <c r="D64" s="42"/>
      <c r="E64" s="42"/>
      <c r="F64" s="12">
        <f t="shared" ref="F64:AC64" si="13">F11-F10</f>
        <v>9.0277777777778012E-3</v>
      </c>
      <c r="G64" s="12">
        <f t="shared" si="13"/>
        <v>9.0277777777778012E-3</v>
      </c>
      <c r="H64" s="12">
        <f t="shared" si="13"/>
        <v>9.0277777777778012E-3</v>
      </c>
      <c r="I64" s="12">
        <f t="shared" si="13"/>
        <v>9.0277777777778012E-3</v>
      </c>
      <c r="J64" s="12">
        <f t="shared" si="13"/>
        <v>1.0416666666666685E-2</v>
      </c>
      <c r="K64" s="12">
        <f t="shared" si="13"/>
        <v>1.0416666666666685E-2</v>
      </c>
      <c r="L64" s="12">
        <f t="shared" si="13"/>
        <v>1.0416666666666685E-2</v>
      </c>
      <c r="M64" s="12">
        <f t="shared" si="13"/>
        <v>1.0416666666666685E-2</v>
      </c>
      <c r="N64" s="12">
        <f t="shared" si="13"/>
        <v>9.0277777777778012E-3</v>
      </c>
      <c r="O64" s="12">
        <f t="shared" si="13"/>
        <v>9.0277777777778567E-3</v>
      </c>
      <c r="P64" s="12">
        <f t="shared" si="13"/>
        <v>9.0277777777778567E-3</v>
      </c>
      <c r="Q64" s="12">
        <f t="shared" si="13"/>
        <v>9.0277777777778567E-3</v>
      </c>
      <c r="R64" s="12">
        <f t="shared" si="13"/>
        <v>9.0277777777778567E-3</v>
      </c>
      <c r="S64" s="12">
        <f t="shared" si="13"/>
        <v>9.0277777777778567E-3</v>
      </c>
      <c r="T64" s="12">
        <f t="shared" si="13"/>
        <v>9.0277777777778567E-3</v>
      </c>
      <c r="U64" s="12">
        <f t="shared" si="13"/>
        <v>9.0277777777778567E-3</v>
      </c>
      <c r="V64" s="12">
        <f t="shared" si="13"/>
        <v>1.0416666666666741E-2</v>
      </c>
      <c r="W64" s="12">
        <f t="shared" si="13"/>
        <v>1.0416666666666741E-2</v>
      </c>
      <c r="X64" s="12">
        <f t="shared" si="13"/>
        <v>1.0416666666666741E-2</v>
      </c>
      <c r="Y64" s="12">
        <f t="shared" si="13"/>
        <v>1.0416666666666741E-2</v>
      </c>
      <c r="Z64" s="12">
        <f t="shared" si="13"/>
        <v>9.0277777777778567E-3</v>
      </c>
      <c r="AA64" s="12">
        <f t="shared" si="13"/>
        <v>9.0277777777778567E-3</v>
      </c>
      <c r="AB64" s="12">
        <f t="shared" si="13"/>
        <v>9.0277777777778567E-3</v>
      </c>
      <c r="AC64" s="12">
        <f t="shared" si="13"/>
        <v>9.0277777777778567E-3</v>
      </c>
      <c r="AD64" s="12">
        <f>AD11-AD9</f>
        <v>1.3888888888889062E-2</v>
      </c>
      <c r="AE64" s="12">
        <f>AE11-AE9</f>
        <v>1.3888888888889062E-2</v>
      </c>
      <c r="AF64" s="12"/>
      <c r="AG64" s="15"/>
    </row>
    <row r="65" spans="2:33" ht="15" x14ac:dyDescent="0.25">
      <c r="B65" s="14">
        <v>4</v>
      </c>
      <c r="C65" s="42"/>
      <c r="D65" s="42"/>
      <c r="E65" s="42"/>
      <c r="F65" s="12">
        <f t="shared" ref="F65:AC65" si="14">F12-F11</f>
        <v>9.0277777777778012E-3</v>
      </c>
      <c r="G65" s="12">
        <f t="shared" si="14"/>
        <v>9.0277777777778012E-3</v>
      </c>
      <c r="H65" s="12">
        <f t="shared" si="14"/>
        <v>9.0277777777778012E-3</v>
      </c>
      <c r="I65" s="12">
        <f t="shared" si="14"/>
        <v>9.0277777777778012E-3</v>
      </c>
      <c r="J65" s="12">
        <f t="shared" si="14"/>
        <v>1.041666666666663E-2</v>
      </c>
      <c r="K65" s="12">
        <f t="shared" si="14"/>
        <v>1.041666666666663E-2</v>
      </c>
      <c r="L65" s="12">
        <f t="shared" si="14"/>
        <v>1.041666666666663E-2</v>
      </c>
      <c r="M65" s="12">
        <f t="shared" si="14"/>
        <v>1.041666666666663E-2</v>
      </c>
      <c r="N65" s="12">
        <f t="shared" si="14"/>
        <v>9.0277777777777457E-3</v>
      </c>
      <c r="O65" s="12">
        <f t="shared" si="14"/>
        <v>9.0277777777777457E-3</v>
      </c>
      <c r="P65" s="12">
        <f t="shared" si="14"/>
        <v>9.0277777777777457E-3</v>
      </c>
      <c r="Q65" s="12">
        <f t="shared" si="14"/>
        <v>9.0277777777777457E-3</v>
      </c>
      <c r="R65" s="12">
        <f t="shared" si="14"/>
        <v>9.0277777777777457E-3</v>
      </c>
      <c r="S65" s="12">
        <f t="shared" si="14"/>
        <v>9.0277777777777457E-3</v>
      </c>
      <c r="T65" s="12">
        <f t="shared" si="14"/>
        <v>9.0277777777777457E-3</v>
      </c>
      <c r="U65" s="12">
        <f t="shared" si="14"/>
        <v>9.0277777777777457E-3</v>
      </c>
      <c r="V65" s="12">
        <f t="shared" si="14"/>
        <v>1.041666666666663E-2</v>
      </c>
      <c r="W65" s="12">
        <f t="shared" si="14"/>
        <v>1.041666666666663E-2</v>
      </c>
      <c r="X65" s="12">
        <f t="shared" si="14"/>
        <v>1.041666666666663E-2</v>
      </c>
      <c r="Y65" s="12">
        <f t="shared" si="14"/>
        <v>1.041666666666663E-2</v>
      </c>
      <c r="Z65" s="12">
        <f t="shared" si="14"/>
        <v>9.0277777777777457E-3</v>
      </c>
      <c r="AA65" s="12">
        <f t="shared" si="14"/>
        <v>9.0277777777777457E-3</v>
      </c>
      <c r="AB65" s="12">
        <f t="shared" si="14"/>
        <v>9.0277777777777457E-3</v>
      </c>
      <c r="AC65" s="12">
        <f t="shared" si="14"/>
        <v>9.0277777777777457E-3</v>
      </c>
      <c r="AD65" s="12"/>
      <c r="AE65" s="12"/>
      <c r="AF65" s="12"/>
      <c r="AG65" s="15"/>
    </row>
    <row r="66" spans="2:33" ht="15" x14ac:dyDescent="0.25">
      <c r="B66" s="14">
        <v>5</v>
      </c>
      <c r="C66" s="42"/>
      <c r="D66" s="42"/>
      <c r="E66" s="42"/>
      <c r="F66" s="12">
        <f t="shared" ref="F66:AC66" si="15">F13-F12</f>
        <v>9.0277777777778012E-3</v>
      </c>
      <c r="G66" s="12">
        <f t="shared" si="15"/>
        <v>9.0277777777778012E-3</v>
      </c>
      <c r="H66" s="12">
        <f t="shared" si="15"/>
        <v>9.0277777777778012E-3</v>
      </c>
      <c r="I66" s="12">
        <f t="shared" si="15"/>
        <v>9.0277777777778012E-3</v>
      </c>
      <c r="J66" s="12">
        <f t="shared" si="15"/>
        <v>1.0416666666666741E-2</v>
      </c>
      <c r="K66" s="12">
        <f t="shared" si="15"/>
        <v>1.0416666666666741E-2</v>
      </c>
      <c r="L66" s="12">
        <f t="shared" si="15"/>
        <v>1.0416666666666741E-2</v>
      </c>
      <c r="M66" s="12">
        <f t="shared" si="15"/>
        <v>1.0416666666666741E-2</v>
      </c>
      <c r="N66" s="12">
        <f t="shared" si="15"/>
        <v>9.0277777777778012E-3</v>
      </c>
      <c r="O66" s="12">
        <f t="shared" si="15"/>
        <v>9.0277777777777457E-3</v>
      </c>
      <c r="P66" s="12">
        <f t="shared" si="15"/>
        <v>9.0277777777777457E-3</v>
      </c>
      <c r="Q66" s="12">
        <f t="shared" si="15"/>
        <v>9.0277777777777457E-3</v>
      </c>
      <c r="R66" s="12">
        <f t="shared" si="15"/>
        <v>9.0277777777777457E-3</v>
      </c>
      <c r="S66" s="12">
        <f t="shared" si="15"/>
        <v>9.0277777777777457E-3</v>
      </c>
      <c r="T66" s="12">
        <f t="shared" si="15"/>
        <v>9.0277777777777457E-3</v>
      </c>
      <c r="U66" s="12">
        <f t="shared" si="15"/>
        <v>9.0277777777777457E-3</v>
      </c>
      <c r="V66" s="12">
        <f t="shared" si="15"/>
        <v>1.041666666666663E-2</v>
      </c>
      <c r="W66" s="12">
        <f t="shared" si="15"/>
        <v>1.041666666666663E-2</v>
      </c>
      <c r="X66" s="12">
        <f t="shared" si="15"/>
        <v>1.041666666666663E-2</v>
      </c>
      <c r="Y66" s="12">
        <f t="shared" si="15"/>
        <v>1.041666666666663E-2</v>
      </c>
      <c r="Z66" s="12">
        <f t="shared" si="15"/>
        <v>9.0277777777776347E-3</v>
      </c>
      <c r="AA66" s="12">
        <f t="shared" si="15"/>
        <v>9.0277777777776347E-3</v>
      </c>
      <c r="AB66" s="12">
        <f t="shared" si="15"/>
        <v>9.0277777777776347E-3</v>
      </c>
      <c r="AC66" s="12">
        <f t="shared" si="15"/>
        <v>9.0277777777776347E-3</v>
      </c>
      <c r="AD66" s="12">
        <f>AD13-AD11</f>
        <v>1.3888888888888729E-2</v>
      </c>
      <c r="AE66" s="12">
        <f>AE13-AE11</f>
        <v>1.3888888888888729E-2</v>
      </c>
      <c r="AF66" s="12"/>
      <c r="AG66" s="15"/>
    </row>
    <row r="67" spans="2:33" ht="15" x14ac:dyDescent="0.25">
      <c r="B67" s="14">
        <v>6</v>
      </c>
      <c r="C67" s="42"/>
      <c r="D67" s="42" t="s">
        <v>6</v>
      </c>
      <c r="E67" s="42" t="s">
        <v>6</v>
      </c>
      <c r="F67" s="12">
        <f t="shared" ref="F67:AC67" si="16">F14-F13</f>
        <v>9.0277777777778012E-3</v>
      </c>
      <c r="G67" s="12">
        <f t="shared" si="16"/>
        <v>9.0277777777778012E-3</v>
      </c>
      <c r="H67" s="12">
        <f t="shared" si="16"/>
        <v>9.0277777777778012E-3</v>
      </c>
      <c r="I67" s="12">
        <f t="shared" si="16"/>
        <v>9.0277777777778012E-3</v>
      </c>
      <c r="J67" s="12">
        <f t="shared" si="16"/>
        <v>1.0416666666666685E-2</v>
      </c>
      <c r="K67" s="12">
        <f t="shared" si="16"/>
        <v>1.0416666666666685E-2</v>
      </c>
      <c r="L67" s="12">
        <f t="shared" si="16"/>
        <v>1.0416666666666685E-2</v>
      </c>
      <c r="M67" s="12">
        <f t="shared" si="16"/>
        <v>1.0416666666666685E-2</v>
      </c>
      <c r="N67" s="12">
        <f t="shared" si="16"/>
        <v>9.0277777777778567E-3</v>
      </c>
      <c r="O67" s="12">
        <f t="shared" si="16"/>
        <v>9.0277777777778567E-3</v>
      </c>
      <c r="P67" s="12">
        <f t="shared" si="16"/>
        <v>9.0277777777778567E-3</v>
      </c>
      <c r="Q67" s="12">
        <f t="shared" si="16"/>
        <v>9.0277777777778567E-3</v>
      </c>
      <c r="R67" s="12">
        <f t="shared" si="16"/>
        <v>9.0277777777778567E-3</v>
      </c>
      <c r="S67" s="12">
        <f t="shared" si="16"/>
        <v>9.0277777777778567E-3</v>
      </c>
      <c r="T67" s="12">
        <f t="shared" si="16"/>
        <v>9.0277777777778567E-3</v>
      </c>
      <c r="U67" s="12">
        <f t="shared" si="16"/>
        <v>9.0277777777778567E-3</v>
      </c>
      <c r="V67" s="12">
        <f t="shared" si="16"/>
        <v>1.0416666666666741E-2</v>
      </c>
      <c r="W67" s="12">
        <f t="shared" si="16"/>
        <v>1.0416666666666741E-2</v>
      </c>
      <c r="X67" s="12">
        <f t="shared" si="16"/>
        <v>1.0416666666666741E-2</v>
      </c>
      <c r="Y67" s="12">
        <f t="shared" si="16"/>
        <v>1.0416666666666741E-2</v>
      </c>
      <c r="Z67" s="12">
        <f t="shared" si="16"/>
        <v>9.0277777777778567E-3</v>
      </c>
      <c r="AA67" s="12">
        <f t="shared" si="16"/>
        <v>9.0277777777778567E-3</v>
      </c>
      <c r="AB67" s="12">
        <f t="shared" si="16"/>
        <v>1.3888888888888951E-2</v>
      </c>
      <c r="AC67" s="12">
        <f t="shared" si="16"/>
        <v>1.3888888888888951E-2</v>
      </c>
      <c r="AD67" s="12"/>
      <c r="AE67" s="12"/>
      <c r="AF67" s="12"/>
      <c r="AG67" s="15"/>
    </row>
    <row r="68" spans="2:33" ht="15" x14ac:dyDescent="0.25">
      <c r="B68" s="14">
        <v>7</v>
      </c>
      <c r="C68" s="42"/>
      <c r="D68" s="42">
        <f t="shared" ref="D68:AA68" si="17">D15-D14</f>
        <v>9.0277777777778012E-3</v>
      </c>
      <c r="E68" s="42">
        <f t="shared" si="17"/>
        <v>9.0277777777778012E-3</v>
      </c>
      <c r="F68" s="12">
        <f t="shared" si="17"/>
        <v>9.0277777777778012E-3</v>
      </c>
      <c r="G68" s="12">
        <f t="shared" si="17"/>
        <v>9.0277777777778012E-3</v>
      </c>
      <c r="H68" s="12">
        <f t="shared" si="17"/>
        <v>9.0277777777778012E-3</v>
      </c>
      <c r="I68" s="12">
        <f t="shared" si="17"/>
        <v>9.0277777777778012E-3</v>
      </c>
      <c r="J68" s="12">
        <f t="shared" si="17"/>
        <v>1.0416666666666685E-2</v>
      </c>
      <c r="K68" s="12">
        <f t="shared" si="17"/>
        <v>1.0416666666666685E-2</v>
      </c>
      <c r="L68" s="12">
        <f t="shared" si="17"/>
        <v>1.0416666666666685E-2</v>
      </c>
      <c r="M68" s="12">
        <f t="shared" si="17"/>
        <v>1.0416666666666685E-2</v>
      </c>
      <c r="N68" s="12">
        <f t="shared" si="17"/>
        <v>9.0277777777777457E-3</v>
      </c>
      <c r="O68" s="12">
        <f t="shared" si="17"/>
        <v>9.0277777777777457E-3</v>
      </c>
      <c r="P68" s="12">
        <f t="shared" si="17"/>
        <v>9.0277777777777457E-3</v>
      </c>
      <c r="Q68" s="12">
        <f t="shared" si="17"/>
        <v>9.0277777777777457E-3</v>
      </c>
      <c r="R68" s="12">
        <f t="shared" si="17"/>
        <v>9.0277777777777457E-3</v>
      </c>
      <c r="S68" s="12">
        <f t="shared" si="17"/>
        <v>9.0277777777777457E-3</v>
      </c>
      <c r="T68" s="12">
        <f t="shared" si="17"/>
        <v>9.0277777777777457E-3</v>
      </c>
      <c r="U68" s="12">
        <f t="shared" si="17"/>
        <v>9.0277777777777457E-3</v>
      </c>
      <c r="V68" s="12">
        <f t="shared" si="17"/>
        <v>1.041666666666663E-2</v>
      </c>
      <c r="W68" s="12">
        <f t="shared" si="17"/>
        <v>1.041666666666663E-2</v>
      </c>
      <c r="X68" s="12">
        <f t="shared" si="17"/>
        <v>1.041666666666663E-2</v>
      </c>
      <c r="Y68" s="12">
        <f t="shared" si="17"/>
        <v>1.041666666666663E-2</v>
      </c>
      <c r="Z68" s="12">
        <f t="shared" si="17"/>
        <v>9.0277777777777457E-3</v>
      </c>
      <c r="AA68" s="12">
        <f t="shared" si="17"/>
        <v>9.0277777777777457E-3</v>
      </c>
      <c r="AB68" s="12"/>
      <c r="AC68" s="12"/>
      <c r="AD68" s="12"/>
      <c r="AE68" s="12"/>
      <c r="AF68" s="12"/>
      <c r="AG68" s="15"/>
    </row>
    <row r="69" spans="2:33" ht="15" x14ac:dyDescent="0.25">
      <c r="B69" s="14">
        <v>8</v>
      </c>
      <c r="C69" s="42"/>
      <c r="D69" s="42">
        <f t="shared" ref="D69:AA69" si="18">D16-D15</f>
        <v>9.0277777777778012E-3</v>
      </c>
      <c r="E69" s="42">
        <f t="shared" si="18"/>
        <v>9.0277777777778012E-3</v>
      </c>
      <c r="F69" s="12">
        <f t="shared" si="18"/>
        <v>9.0277777777778012E-3</v>
      </c>
      <c r="G69" s="12">
        <f t="shared" si="18"/>
        <v>9.0277777777778012E-3</v>
      </c>
      <c r="H69" s="12">
        <f t="shared" si="18"/>
        <v>9.0277777777778012E-3</v>
      </c>
      <c r="I69" s="12">
        <f t="shared" si="18"/>
        <v>9.0277777777778012E-3</v>
      </c>
      <c r="J69" s="12">
        <f t="shared" si="18"/>
        <v>1.0416666666666685E-2</v>
      </c>
      <c r="K69" s="12">
        <f t="shared" si="18"/>
        <v>1.0416666666666685E-2</v>
      </c>
      <c r="L69" s="12">
        <f t="shared" si="18"/>
        <v>1.0416666666666685E-2</v>
      </c>
      <c r="M69" s="12">
        <f t="shared" si="18"/>
        <v>1.041666666666663E-2</v>
      </c>
      <c r="N69" s="12">
        <f t="shared" si="18"/>
        <v>9.0277777777777457E-3</v>
      </c>
      <c r="O69" s="12">
        <f t="shared" si="18"/>
        <v>9.0277777777777457E-3</v>
      </c>
      <c r="P69" s="12">
        <f t="shared" si="18"/>
        <v>9.0277777777777457E-3</v>
      </c>
      <c r="Q69" s="12">
        <f t="shared" si="18"/>
        <v>9.0277777777777457E-3</v>
      </c>
      <c r="R69" s="12">
        <f t="shared" si="18"/>
        <v>9.0277777777777457E-3</v>
      </c>
      <c r="S69" s="12">
        <f t="shared" si="18"/>
        <v>9.0277777777777457E-3</v>
      </c>
      <c r="T69" s="12">
        <f t="shared" si="18"/>
        <v>9.0277777777777457E-3</v>
      </c>
      <c r="U69" s="12">
        <f t="shared" si="18"/>
        <v>9.0277777777777457E-3</v>
      </c>
      <c r="V69" s="12">
        <f t="shared" si="18"/>
        <v>1.0416666666666741E-2</v>
      </c>
      <c r="W69" s="12">
        <f t="shared" si="18"/>
        <v>1.0416666666666741E-2</v>
      </c>
      <c r="X69" s="12">
        <f t="shared" si="18"/>
        <v>1.0416666666666741E-2</v>
      </c>
      <c r="Y69" s="12">
        <f t="shared" si="18"/>
        <v>1.0416666666666741E-2</v>
      </c>
      <c r="Z69" s="12">
        <f t="shared" si="18"/>
        <v>9.0277777777778567E-3</v>
      </c>
      <c r="AA69" s="12">
        <f t="shared" si="18"/>
        <v>9.0277777777778567E-3</v>
      </c>
      <c r="AB69" s="12">
        <f>AB16-AB14</f>
        <v>1.3888888888888951E-2</v>
      </c>
      <c r="AC69" s="12">
        <f>AC16-AC14</f>
        <v>1.3888888888888951E-2</v>
      </c>
      <c r="AD69" s="12"/>
      <c r="AE69" s="12"/>
      <c r="AF69" s="12"/>
      <c r="AG69" s="15"/>
    </row>
    <row r="70" spans="2:33" ht="15" x14ac:dyDescent="0.25">
      <c r="B70" s="14">
        <v>9</v>
      </c>
      <c r="C70" s="42"/>
      <c r="D70" s="42">
        <f t="shared" ref="D70:AA70" si="19">D17-D16</f>
        <v>9.0277777777778012E-3</v>
      </c>
      <c r="E70" s="42">
        <f t="shared" si="19"/>
        <v>9.0277777777778012E-3</v>
      </c>
      <c r="F70" s="12">
        <f t="shared" si="19"/>
        <v>9.0277777777778012E-3</v>
      </c>
      <c r="G70" s="12">
        <f t="shared" si="19"/>
        <v>9.0277777777778012E-3</v>
      </c>
      <c r="H70" s="12">
        <f t="shared" si="19"/>
        <v>9.0277777777778012E-3</v>
      </c>
      <c r="I70" s="12">
        <f t="shared" si="19"/>
        <v>9.0277777777778012E-3</v>
      </c>
      <c r="J70" s="12">
        <f t="shared" si="19"/>
        <v>1.0416666666666685E-2</v>
      </c>
      <c r="K70" s="12">
        <f t="shared" si="19"/>
        <v>1.0416666666666685E-2</v>
      </c>
      <c r="L70" s="12">
        <f t="shared" si="19"/>
        <v>1.0416666666666685E-2</v>
      </c>
      <c r="M70" s="12">
        <f t="shared" si="19"/>
        <v>1.0416666666666741E-2</v>
      </c>
      <c r="N70" s="12">
        <f t="shared" si="19"/>
        <v>9.0277777777778567E-3</v>
      </c>
      <c r="O70" s="12">
        <f t="shared" si="19"/>
        <v>9.0277777777778567E-3</v>
      </c>
      <c r="P70" s="12">
        <f t="shared" si="19"/>
        <v>9.0277777777778567E-3</v>
      </c>
      <c r="Q70" s="12">
        <f t="shared" si="19"/>
        <v>9.0277777777778567E-3</v>
      </c>
      <c r="R70" s="12">
        <f t="shared" si="19"/>
        <v>9.0277777777778567E-3</v>
      </c>
      <c r="S70" s="12">
        <f t="shared" si="19"/>
        <v>9.0277777777778567E-3</v>
      </c>
      <c r="T70" s="12">
        <f t="shared" si="19"/>
        <v>9.0277777777778567E-3</v>
      </c>
      <c r="U70" s="12">
        <f t="shared" si="19"/>
        <v>9.0277777777778567E-3</v>
      </c>
      <c r="V70" s="12">
        <f t="shared" si="19"/>
        <v>1.0416666666666741E-2</v>
      </c>
      <c r="W70" s="12">
        <f t="shared" si="19"/>
        <v>1.0416666666666741E-2</v>
      </c>
      <c r="X70" s="12">
        <f t="shared" si="19"/>
        <v>1.0416666666666741E-2</v>
      </c>
      <c r="Y70" s="12">
        <f t="shared" si="19"/>
        <v>1.0416666666666741E-2</v>
      </c>
      <c r="Z70" s="12">
        <f t="shared" si="19"/>
        <v>9.0277777777778567E-3</v>
      </c>
      <c r="AA70" s="12">
        <f t="shared" si="19"/>
        <v>9.0277777777778567E-3</v>
      </c>
      <c r="AB70" s="12"/>
      <c r="AC70" s="12"/>
      <c r="AD70" s="12"/>
      <c r="AE70" s="12"/>
      <c r="AF70" s="12"/>
      <c r="AG70" s="15"/>
    </row>
    <row r="71" spans="2:33" ht="15" x14ac:dyDescent="0.25">
      <c r="B71" s="14">
        <v>10</v>
      </c>
      <c r="C71" s="42"/>
      <c r="D71" s="42">
        <f t="shared" ref="D71:AA71" si="20">D18-D17</f>
        <v>9.0277777777778012E-3</v>
      </c>
      <c r="E71" s="42">
        <f t="shared" si="20"/>
        <v>9.0277777777778012E-3</v>
      </c>
      <c r="F71" s="12">
        <f t="shared" si="20"/>
        <v>9.7222222222222432E-3</v>
      </c>
      <c r="G71" s="12">
        <f t="shared" si="20"/>
        <v>9.7222222222222432E-3</v>
      </c>
      <c r="H71" s="12">
        <f t="shared" si="20"/>
        <v>9.7222222222222432E-3</v>
      </c>
      <c r="I71" s="12">
        <f t="shared" si="20"/>
        <v>9.7222222222222432E-3</v>
      </c>
      <c r="J71" s="12">
        <f t="shared" si="20"/>
        <v>1.0416666666666685E-2</v>
      </c>
      <c r="K71" s="12">
        <f t="shared" si="20"/>
        <v>1.0416666666666685E-2</v>
      </c>
      <c r="L71" s="12">
        <f t="shared" si="20"/>
        <v>1.0416666666666685E-2</v>
      </c>
      <c r="M71" s="12">
        <f t="shared" si="20"/>
        <v>1.041666666666663E-2</v>
      </c>
      <c r="N71" s="12">
        <f t="shared" si="20"/>
        <v>9.0277777777777457E-3</v>
      </c>
      <c r="O71" s="12">
        <f t="shared" si="20"/>
        <v>9.0277777777777457E-3</v>
      </c>
      <c r="P71" s="12">
        <f t="shared" si="20"/>
        <v>9.0277777777777457E-3</v>
      </c>
      <c r="Q71" s="12">
        <f t="shared" si="20"/>
        <v>9.0277777777777457E-3</v>
      </c>
      <c r="R71" s="12">
        <f t="shared" si="20"/>
        <v>9.7222222222221877E-3</v>
      </c>
      <c r="S71" s="12">
        <f t="shared" si="20"/>
        <v>9.7222222222221877E-3</v>
      </c>
      <c r="T71" s="12">
        <f t="shared" si="20"/>
        <v>9.7222222222221877E-3</v>
      </c>
      <c r="U71" s="12">
        <f t="shared" si="20"/>
        <v>9.7222222222221877E-3</v>
      </c>
      <c r="V71" s="12">
        <f t="shared" si="20"/>
        <v>1.041666666666663E-2</v>
      </c>
      <c r="W71" s="12">
        <f t="shared" si="20"/>
        <v>1.041666666666663E-2</v>
      </c>
      <c r="X71" s="12">
        <f t="shared" si="20"/>
        <v>1.041666666666663E-2</v>
      </c>
      <c r="Y71" s="12">
        <f t="shared" si="20"/>
        <v>1.041666666666663E-2</v>
      </c>
      <c r="Z71" s="12">
        <f t="shared" si="20"/>
        <v>9.0277777777777457E-3</v>
      </c>
      <c r="AA71" s="12">
        <f t="shared" si="20"/>
        <v>9.0277777777777457E-3</v>
      </c>
      <c r="AB71" s="12">
        <f>AB18-AB16</f>
        <v>1.3888888888888951E-2</v>
      </c>
      <c r="AC71" s="12">
        <f>AC18-AC16</f>
        <v>1.3888888888888951E-2</v>
      </c>
      <c r="AD71" s="12"/>
      <c r="AE71" s="12"/>
      <c r="AF71" s="12"/>
      <c r="AG71" s="15"/>
    </row>
    <row r="72" spans="2:33" ht="15" x14ac:dyDescent="0.25"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</row>
  </sheetData>
  <mergeCells count="44">
    <mergeCell ref="B5:AF5"/>
    <mergeCell ref="B6:B8"/>
    <mergeCell ref="C6:AF6"/>
    <mergeCell ref="C7:D7"/>
    <mergeCell ref="Q60:R60"/>
    <mergeCell ref="S60:T60"/>
    <mergeCell ref="U60:V60"/>
    <mergeCell ref="W60:X60"/>
    <mergeCell ref="Y60:Z60"/>
    <mergeCell ref="AA60:AB60"/>
    <mergeCell ref="AC60:AD60"/>
    <mergeCell ref="AE60:AF60"/>
    <mergeCell ref="K7:L7"/>
    <mergeCell ref="M7:N7"/>
    <mergeCell ref="O7:P7"/>
    <mergeCell ref="E7:F7"/>
    <mergeCell ref="G7:H7"/>
    <mergeCell ref="I7:J7"/>
    <mergeCell ref="B19:B21"/>
    <mergeCell ref="C19:AF19"/>
    <mergeCell ref="C20:D20"/>
    <mergeCell ref="E20:F20"/>
    <mergeCell ref="G20:H20"/>
    <mergeCell ref="I20:J20"/>
    <mergeCell ref="K20:L20"/>
    <mergeCell ref="M20:N20"/>
    <mergeCell ref="O20:P20"/>
    <mergeCell ref="Q7:R7"/>
    <mergeCell ref="S7:T7"/>
    <mergeCell ref="U7:V7"/>
    <mergeCell ref="AC7:AD7"/>
    <mergeCell ref="AE7:AF7"/>
    <mergeCell ref="W7:X7"/>
    <mergeCell ref="Y7:Z7"/>
    <mergeCell ref="AA7:AB7"/>
    <mergeCell ref="AD20:AE20"/>
    <mergeCell ref="M60:N60"/>
    <mergeCell ref="K60:L60"/>
    <mergeCell ref="O60:P60"/>
    <mergeCell ref="B59:C59"/>
    <mergeCell ref="C60:D60"/>
    <mergeCell ref="E60:F60"/>
    <mergeCell ref="G60:H60"/>
    <mergeCell ref="I60:J60"/>
  </mergeCells>
  <phoneticPr fontId="13" type="noConversion"/>
  <printOptions horizontalCentered="1"/>
  <pageMargins left="0.39370078740157483" right="0.39370078740157483" top="0.39370078740157483" bottom="0.39370078740157483" header="0" footer="0"/>
  <pageSetup paperSize="9" scale="72" fitToWidth="0" orientation="landscape" horizontalDpi="360" verticalDpi="360" r:id="rId1"/>
  <headerFooter alignWithMargins="0"/>
  <colBreaks count="1" manualBreakCount="1">
    <brk id="17" min="2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0"/>
  <sheetViews>
    <sheetView tabSelected="1" view="pageBreakPreview" zoomScale="70" zoomScaleNormal="40" zoomScaleSheetLayoutView="70" workbookViewId="0">
      <selection activeCell="A321" sqref="A321"/>
    </sheetView>
  </sheetViews>
  <sheetFormatPr defaultRowHeight="12.75" x14ac:dyDescent="0.2"/>
  <cols>
    <col min="1" max="1" width="25.7109375" style="55" bestFit="1" customWidth="1"/>
    <col min="2" max="4" width="9.140625" style="55"/>
    <col min="5" max="6" width="0" style="55" hidden="1" customWidth="1"/>
    <col min="7" max="8" width="9.140625" style="55"/>
    <col min="9" max="10" width="0" style="55" hidden="1" customWidth="1"/>
    <col min="11" max="12" width="9.140625" style="55"/>
    <col min="13" max="14" width="0" style="55" hidden="1" customWidth="1"/>
    <col min="15" max="16" width="9.140625" style="55"/>
    <col min="17" max="18" width="0" style="55" hidden="1" customWidth="1"/>
    <col min="19" max="19" width="8.7109375" style="55" customWidth="1"/>
    <col min="20" max="20" width="9.140625" style="55"/>
    <col min="21" max="22" width="0" style="55" hidden="1" customWidth="1"/>
    <col min="23" max="24" width="9.140625" style="55"/>
    <col min="25" max="26" width="0" style="55" hidden="1" customWidth="1"/>
    <col min="27" max="16384" width="9.140625" style="55"/>
  </cols>
  <sheetData>
    <row r="1" spans="1:29" ht="15" x14ac:dyDescent="0.25">
      <c r="W1" s="88" t="s">
        <v>83</v>
      </c>
      <c r="X1" s="89"/>
      <c r="Y1" s="89"/>
      <c r="Z1" s="89"/>
      <c r="AA1" s="89"/>
      <c r="AB1" s="89"/>
      <c r="AC1" s="90"/>
    </row>
    <row r="2" spans="1:29" ht="14.25" x14ac:dyDescent="0.2">
      <c r="W2" s="89" t="s">
        <v>84</v>
      </c>
      <c r="X2" s="89"/>
      <c r="Y2" s="91"/>
      <c r="Z2" s="89"/>
      <c r="AA2" s="89"/>
      <c r="AB2" s="89"/>
      <c r="AC2" s="90"/>
    </row>
    <row r="3" spans="1:29" ht="15" x14ac:dyDescent="0.25">
      <c r="W3" s="92" t="s">
        <v>85</v>
      </c>
      <c r="X3" s="93"/>
      <c r="Y3" s="93"/>
      <c r="Z3" s="89"/>
      <c r="AA3" s="89"/>
      <c r="AB3" s="94"/>
      <c r="AC3" s="90"/>
    </row>
    <row r="4" spans="1:29" ht="15" x14ac:dyDescent="0.25">
      <c r="W4" s="89" t="s">
        <v>86</v>
      </c>
      <c r="X4" s="93"/>
      <c r="Y4" s="89"/>
      <c r="Z4" s="89"/>
      <c r="AA4" s="95" t="s">
        <v>87</v>
      </c>
      <c r="AB4" s="94"/>
      <c r="AC4" s="90"/>
    </row>
    <row r="5" spans="1:29" ht="18.75" x14ac:dyDescent="0.3">
      <c r="D5" s="68" t="s">
        <v>73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W5" s="94" t="s">
        <v>88</v>
      </c>
      <c r="X5" s="94"/>
      <c r="Y5" s="89"/>
      <c r="Z5" s="89"/>
      <c r="AA5" s="89"/>
      <c r="AB5" s="94"/>
      <c r="AC5" s="90"/>
    </row>
    <row r="6" spans="1:29" ht="15.75" customHeight="1" x14ac:dyDescent="0.25">
      <c r="C6" s="116" t="s">
        <v>78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W6" s="64"/>
      <c r="X6" s="64"/>
      <c r="Y6" s="64"/>
      <c r="Z6" s="61"/>
      <c r="AA6" s="61"/>
      <c r="AB6" s="62"/>
      <c r="AC6" s="62"/>
    </row>
    <row r="7" spans="1:29" ht="15.75" x14ac:dyDescent="0.25">
      <c r="C7" s="71"/>
      <c r="D7" s="114" t="s">
        <v>82</v>
      </c>
      <c r="E7" s="114"/>
      <c r="F7" s="114"/>
      <c r="G7" s="114"/>
      <c r="H7" s="114"/>
      <c r="I7" s="114"/>
      <c r="J7" s="114"/>
      <c r="K7" s="114"/>
      <c r="L7" s="114"/>
      <c r="M7" s="72"/>
      <c r="N7" s="72"/>
      <c r="O7" s="72"/>
      <c r="P7" s="73"/>
      <c r="W7" s="63"/>
      <c r="X7" s="64"/>
      <c r="Y7" s="61"/>
      <c r="Z7" s="63"/>
      <c r="AA7" s="66"/>
      <c r="AB7" s="62"/>
      <c r="AC7" s="62"/>
    </row>
    <row r="8" spans="1:29" ht="15.75" x14ac:dyDescent="0.25">
      <c r="C8"/>
      <c r="D8"/>
      <c r="E8"/>
      <c r="F8"/>
      <c r="G8"/>
      <c r="H8"/>
      <c r="I8"/>
      <c r="J8"/>
      <c r="K8" s="60"/>
      <c r="L8" s="60"/>
      <c r="M8" s="60"/>
      <c r="N8" s="60"/>
      <c r="O8" s="60"/>
      <c r="W8" s="62"/>
      <c r="X8" s="62"/>
      <c r="Y8" s="61"/>
      <c r="Z8" s="63"/>
      <c r="AA8" s="61"/>
      <c r="AB8" s="62"/>
      <c r="AC8" s="62"/>
    </row>
    <row r="9" spans="1:29" ht="15.75" x14ac:dyDescent="0.25">
      <c r="A9" s="65" t="s">
        <v>74</v>
      </c>
      <c r="B9" s="60"/>
      <c r="C9" s="60"/>
      <c r="D9" s="60"/>
      <c r="E9" s="60"/>
      <c r="F9" s="60"/>
      <c r="G9" s="60"/>
      <c r="W9" s="63"/>
      <c r="Y9" s="62"/>
      <c r="Z9" s="62"/>
      <c r="AA9" s="62"/>
      <c r="AB9" s="62"/>
      <c r="AC9" s="62"/>
    </row>
    <row r="10" spans="1:29" ht="15.75" x14ac:dyDescent="0.25">
      <c r="A10" s="65" t="s">
        <v>75</v>
      </c>
      <c r="B10" s="60"/>
      <c r="C10" s="60"/>
      <c r="D10" s="60"/>
      <c r="E10" s="60"/>
      <c r="F10" s="60"/>
      <c r="G10" s="60"/>
      <c r="W10" s="60"/>
      <c r="X10" s="60"/>
      <c r="Y10" s="62"/>
      <c r="Z10" s="62"/>
      <c r="AA10" s="62"/>
      <c r="AB10" s="62"/>
      <c r="AC10" s="62"/>
    </row>
    <row r="11" spans="1:29" x14ac:dyDescent="0.2">
      <c r="A11" s="67" t="s">
        <v>89</v>
      </c>
      <c r="B11" s="60"/>
      <c r="C11" s="60"/>
      <c r="D11" s="60"/>
      <c r="E11" s="60"/>
      <c r="F11" s="60"/>
      <c r="G11" s="60"/>
    </row>
    <row r="12" spans="1:29" x14ac:dyDescent="0.2">
      <c r="A12" s="69" t="s">
        <v>79</v>
      </c>
      <c r="B12"/>
      <c r="C12"/>
      <c r="D12"/>
      <c r="E12"/>
      <c r="F12"/>
      <c r="G12"/>
    </row>
    <row r="13" spans="1:29" x14ac:dyDescent="0.2">
      <c r="A13" s="67" t="s">
        <v>77</v>
      </c>
      <c r="B13" s="60"/>
      <c r="C13" s="60"/>
      <c r="D13" s="60"/>
      <c r="E13" s="60"/>
      <c r="F13" s="60"/>
      <c r="G13" s="60"/>
    </row>
    <row r="15" spans="1:29" x14ac:dyDescent="0.2">
      <c r="B15" s="115" t="s">
        <v>72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</row>
    <row r="16" spans="1:29" x14ac:dyDescent="0.2">
      <c r="B16" s="115" t="s">
        <v>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57"/>
      <c r="N16" s="57"/>
      <c r="O16" s="115" t="s">
        <v>9</v>
      </c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</row>
    <row r="17" spans="1:27" x14ac:dyDescent="0.2">
      <c r="A17" s="57"/>
      <c r="B17" s="46" t="s">
        <v>10</v>
      </c>
      <c r="C17" s="46" t="s">
        <v>11</v>
      </c>
      <c r="D17" s="46" t="s">
        <v>10</v>
      </c>
      <c r="E17" s="46"/>
      <c r="F17" s="46"/>
      <c r="G17" s="46" t="s">
        <v>11</v>
      </c>
      <c r="H17" s="46" t="s">
        <v>10</v>
      </c>
      <c r="I17" s="46"/>
      <c r="J17" s="46"/>
      <c r="K17" s="46" t="s">
        <v>11</v>
      </c>
      <c r="L17" s="46" t="s">
        <v>10</v>
      </c>
      <c r="M17" s="46"/>
      <c r="N17" s="46"/>
      <c r="O17" s="46" t="s">
        <v>11</v>
      </c>
      <c r="P17" s="46" t="s">
        <v>10</v>
      </c>
      <c r="Q17" s="46"/>
      <c r="R17" s="46"/>
      <c r="S17" s="46" t="s">
        <v>11</v>
      </c>
      <c r="T17" s="46" t="s">
        <v>10</v>
      </c>
      <c r="U17" s="46"/>
      <c r="V17" s="46"/>
      <c r="W17" s="46" t="s">
        <v>11</v>
      </c>
      <c r="X17" s="46" t="s">
        <v>10</v>
      </c>
      <c r="Y17" s="46"/>
      <c r="Z17" s="46"/>
      <c r="AA17" s="46" t="s">
        <v>11</v>
      </c>
    </row>
    <row r="18" spans="1:27" ht="15.75" x14ac:dyDescent="0.2">
      <c r="A18" s="58" t="s">
        <v>1</v>
      </c>
      <c r="B18" s="47"/>
      <c r="C18" s="49">
        <f>C19+'Нормы времени'!$C2</f>
        <v>0.3069444444444443</v>
      </c>
      <c r="D18" s="48">
        <f>'по конечным'!H9</f>
        <v>0.31180555555555556</v>
      </c>
      <c r="E18" s="49">
        <f>E19+'Нормы времени'!$C2</f>
        <v>0.35208333333333319</v>
      </c>
      <c r="F18" s="48">
        <f>'по конечным'!J9</f>
        <v>0.35902777777777778</v>
      </c>
      <c r="G18" s="49">
        <f>G19+'Нормы времени'!$C2</f>
        <v>0.39930555555555541</v>
      </c>
      <c r="H18" s="75">
        <f>'по конечным'!L9</f>
        <v>0.40416666666666667</v>
      </c>
      <c r="I18" s="76">
        <f>I19+'Нормы времени'!$C2</f>
        <v>0.44444444444444431</v>
      </c>
      <c r="J18" s="75">
        <f>'по конечным'!N9</f>
        <v>0.46319444444444446</v>
      </c>
      <c r="K18" s="76">
        <f>K19+'Нормы времени'!$C2</f>
        <v>0.5034722222222221</v>
      </c>
      <c r="L18" s="48">
        <f>'по конечным'!P9</f>
        <v>0.5083333333333333</v>
      </c>
      <c r="M18" s="49">
        <f>M19+'Нормы времени'!$C2</f>
        <v>0.54861111111111094</v>
      </c>
      <c r="N18" s="48">
        <f>'по конечным'!R9</f>
        <v>0.55486111111111103</v>
      </c>
      <c r="O18" s="49">
        <f>O19+'Нормы времени'!$C2</f>
        <v>0.59513888888888866</v>
      </c>
      <c r="P18" s="48">
        <f>'по конечным'!T9</f>
        <v>0.59999999999999987</v>
      </c>
      <c r="Q18" s="49">
        <f>Q19+'Нормы времени'!$C2</f>
        <v>0.6402777777777775</v>
      </c>
      <c r="R18" s="48">
        <f>'по конечным'!V9</f>
        <v>0.64722222222222203</v>
      </c>
      <c r="S18" s="49">
        <f>S19+'Нормы времени'!$C2</f>
        <v>0.68749999999999967</v>
      </c>
      <c r="T18" s="48">
        <f>'по конечным'!X9</f>
        <v>0.69236111111111087</v>
      </c>
      <c r="U18" s="49">
        <f>U19+'Нормы времени'!$C2</f>
        <v>0.73263888888888851</v>
      </c>
      <c r="V18" s="48">
        <f>'по конечным'!Z9</f>
        <v>0.75138888888888866</v>
      </c>
      <c r="W18" s="49">
        <f>W19+'Нормы времени'!$C2</f>
        <v>0.7916666666666663</v>
      </c>
      <c r="X18" s="48">
        <f>'по конечным'!AB9</f>
        <v>0.7965277777777775</v>
      </c>
      <c r="Y18" s="49">
        <f>Y19+'Нормы времени'!$C2</f>
        <v>0.83680555555555514</v>
      </c>
      <c r="Z18" s="48">
        <f>'по конечным'!AD9</f>
        <v>0.84791666666666632</v>
      </c>
      <c r="AA18" s="49">
        <f>AA19+'Нормы времени'!$C2</f>
        <v>0.88819444444444395</v>
      </c>
    </row>
    <row r="19" spans="1:27" ht="15.75" x14ac:dyDescent="0.2">
      <c r="A19" s="58" t="s">
        <v>1</v>
      </c>
      <c r="B19" s="47"/>
      <c r="C19" s="49">
        <f>C20+'Нормы времени'!$C3</f>
        <v>0.30624999999999986</v>
      </c>
      <c r="D19" s="49">
        <f>D18+'Нормы времени'!$A3</f>
        <v>0.3125</v>
      </c>
      <c r="E19" s="49">
        <f>E20+'Нормы времени'!$C3</f>
        <v>0.35138888888888875</v>
      </c>
      <c r="F19" s="49">
        <f>F18+'Нормы времени'!$A3</f>
        <v>0.35972222222222222</v>
      </c>
      <c r="G19" s="49">
        <f>G20+'Нормы времени'!$C3</f>
        <v>0.39861111111111097</v>
      </c>
      <c r="H19" s="76">
        <f>H18+'Нормы времени'!$A3</f>
        <v>0.40486111111111112</v>
      </c>
      <c r="I19" s="76">
        <f>I20+'Нормы времени'!$C3</f>
        <v>0.44374999999999987</v>
      </c>
      <c r="J19" s="76">
        <f>J18+'Нормы времени'!$A3</f>
        <v>0.46388888888888891</v>
      </c>
      <c r="K19" s="76">
        <f>K20+'Нормы времени'!$C3</f>
        <v>0.50277777777777766</v>
      </c>
      <c r="L19" s="49">
        <f>L18+'Нормы времени'!$A3</f>
        <v>0.50902777777777775</v>
      </c>
      <c r="M19" s="49">
        <f>M20+'Нормы времени'!$C3</f>
        <v>0.5479166666666665</v>
      </c>
      <c r="N19" s="49">
        <f>N18+'Нормы времени'!$A3</f>
        <v>0.55555555555555547</v>
      </c>
      <c r="O19" s="49">
        <f>O20+'Нормы времени'!$C3</f>
        <v>0.59444444444444422</v>
      </c>
      <c r="P19" s="49">
        <f>P18+'Нормы времени'!$A3</f>
        <v>0.60069444444444431</v>
      </c>
      <c r="Q19" s="49">
        <f>Q20+'Нормы времени'!$C3</f>
        <v>0.63958333333333306</v>
      </c>
      <c r="R19" s="49">
        <f>R18+'Нормы времени'!$A3</f>
        <v>0.64791666666666647</v>
      </c>
      <c r="S19" s="49">
        <f>S20+'Нормы времени'!$C3</f>
        <v>0.68680555555555522</v>
      </c>
      <c r="T19" s="49">
        <f>T18+'Нормы времени'!$A3</f>
        <v>0.69305555555555531</v>
      </c>
      <c r="U19" s="49">
        <f>U20+'Нормы времени'!$C3</f>
        <v>0.73194444444444406</v>
      </c>
      <c r="V19" s="49">
        <f>V18+'Нормы времени'!$A3</f>
        <v>0.7520833333333331</v>
      </c>
      <c r="W19" s="49">
        <f>W20+'Нормы времени'!$C3</f>
        <v>0.79097222222222185</v>
      </c>
      <c r="X19" s="49">
        <f>X18+'Нормы времени'!$A3</f>
        <v>0.79722222222222194</v>
      </c>
      <c r="Y19" s="49">
        <f>Y20+'Нормы времени'!$C3</f>
        <v>0.83611111111111069</v>
      </c>
      <c r="Z19" s="49">
        <f>Z18+'Нормы времени'!$A3</f>
        <v>0.84861111111111076</v>
      </c>
      <c r="AA19" s="49">
        <f>AA20+'Нормы времени'!$C3</f>
        <v>0.88749999999999951</v>
      </c>
    </row>
    <row r="20" spans="1:27" ht="15.75" x14ac:dyDescent="0.2">
      <c r="A20" s="58" t="s">
        <v>12</v>
      </c>
      <c r="B20" s="47"/>
      <c r="C20" s="49">
        <f>C21+'Нормы времени'!$C4</f>
        <v>0.30624999999999986</v>
      </c>
      <c r="D20" s="49">
        <f>D19+'Нормы времени'!$A4</f>
        <v>0.31319444444444444</v>
      </c>
      <c r="E20" s="49">
        <f>E21+'Нормы времени'!$C4</f>
        <v>0.35138888888888875</v>
      </c>
      <c r="F20" s="49">
        <f>F19+'Нормы времени'!$A4</f>
        <v>0.36041666666666666</v>
      </c>
      <c r="G20" s="49">
        <f>G21+'Нормы времени'!$C4</f>
        <v>0.39861111111111097</v>
      </c>
      <c r="H20" s="76">
        <f>H19+'Нормы времени'!$A4</f>
        <v>0.40555555555555556</v>
      </c>
      <c r="I20" s="76">
        <f>I21+'Нормы времени'!$C4</f>
        <v>0.44374999999999987</v>
      </c>
      <c r="J20" s="76">
        <f>J19+'Нормы времени'!$A4</f>
        <v>0.46458333333333335</v>
      </c>
      <c r="K20" s="76">
        <f>K21+'Нормы времени'!$C4</f>
        <v>0.50277777777777766</v>
      </c>
      <c r="L20" s="49">
        <f>L19+'Нормы времени'!$A4</f>
        <v>0.50972222222222219</v>
      </c>
      <c r="M20" s="49">
        <f>M21+'Нормы времени'!$C4</f>
        <v>0.5479166666666665</v>
      </c>
      <c r="N20" s="49">
        <f>N19+'Нормы времени'!$A4</f>
        <v>0.55624999999999991</v>
      </c>
      <c r="O20" s="49">
        <f>O21+'Нормы времени'!$C4</f>
        <v>0.59444444444444422</v>
      </c>
      <c r="P20" s="49">
        <f>P19+'Нормы времени'!$A4</f>
        <v>0.60138888888888875</v>
      </c>
      <c r="Q20" s="49">
        <f>Q21+'Нормы времени'!$C4</f>
        <v>0.63958333333333306</v>
      </c>
      <c r="R20" s="49">
        <f>R19+'Нормы времени'!$A4</f>
        <v>0.64861111111111092</v>
      </c>
      <c r="S20" s="49">
        <f>S21+'Нормы времени'!$C4</f>
        <v>0.68680555555555522</v>
      </c>
      <c r="T20" s="49">
        <f>T19+'Нормы времени'!$A4</f>
        <v>0.69374999999999976</v>
      </c>
      <c r="U20" s="49">
        <f>U21+'Нормы времени'!$C4</f>
        <v>0.73194444444444406</v>
      </c>
      <c r="V20" s="49">
        <f>V19+'Нормы времени'!$A4</f>
        <v>0.75277777777777755</v>
      </c>
      <c r="W20" s="49">
        <f>W21+'Нормы времени'!$C4</f>
        <v>0.79097222222222185</v>
      </c>
      <c r="X20" s="49">
        <f>X19+'Нормы времени'!$A4</f>
        <v>0.79791666666666639</v>
      </c>
      <c r="Y20" s="49">
        <f>Y21+'Нормы времени'!$C4</f>
        <v>0.83611111111111069</v>
      </c>
      <c r="Z20" s="49">
        <f>Z19+'Нормы времени'!$A4</f>
        <v>0.8493055555555552</v>
      </c>
      <c r="AA20" s="49">
        <f>AA21+'Нормы времени'!$C4</f>
        <v>0.88749999999999951</v>
      </c>
    </row>
    <row r="21" spans="1:27" ht="15.75" x14ac:dyDescent="0.2">
      <c r="A21" s="58" t="s">
        <v>13</v>
      </c>
      <c r="B21" s="47"/>
      <c r="C21" s="49">
        <f>C22+'Нормы времени'!$C5</f>
        <v>0.30555555555555541</v>
      </c>
      <c r="D21" s="49">
        <f>D20+'Нормы времени'!$A5</f>
        <v>0.31388888888888888</v>
      </c>
      <c r="E21" s="49">
        <f>E22+'Нормы времени'!$C5</f>
        <v>0.35069444444444431</v>
      </c>
      <c r="F21" s="49">
        <f>F20+'Нормы времени'!$A5</f>
        <v>0.3611111111111111</v>
      </c>
      <c r="G21" s="49">
        <f>G22+'Нормы времени'!$C5</f>
        <v>0.39791666666666653</v>
      </c>
      <c r="H21" s="76">
        <f>H20+'Нормы времени'!$A5</f>
        <v>0.40625</v>
      </c>
      <c r="I21" s="76">
        <f>I22+'Нормы времени'!$C5</f>
        <v>0.44305555555555542</v>
      </c>
      <c r="J21" s="76">
        <f>J20+'Нормы времени'!$A5</f>
        <v>0.46527777777777779</v>
      </c>
      <c r="K21" s="76">
        <f>K22+'Нормы времени'!$C5</f>
        <v>0.50208333333333321</v>
      </c>
      <c r="L21" s="49">
        <f>L20+'Нормы времени'!$A5</f>
        <v>0.51041666666666663</v>
      </c>
      <c r="M21" s="49">
        <f>M22+'Нормы времени'!$C5</f>
        <v>0.54722222222222205</v>
      </c>
      <c r="N21" s="49">
        <f>N20+'Нормы времени'!$A5</f>
        <v>0.55694444444444435</v>
      </c>
      <c r="O21" s="49">
        <f>O22+'Нормы времени'!$C5</f>
        <v>0.59374999999999978</v>
      </c>
      <c r="P21" s="49">
        <f>P20+'Нормы времени'!$A5</f>
        <v>0.60208333333333319</v>
      </c>
      <c r="Q21" s="49">
        <f>Q22+'Нормы времени'!$C5</f>
        <v>0.63888888888888862</v>
      </c>
      <c r="R21" s="49">
        <f>R20+'Нормы времени'!$A5</f>
        <v>0.64930555555555536</v>
      </c>
      <c r="S21" s="49">
        <f>S22+'Нормы времени'!$C5</f>
        <v>0.68611111111111078</v>
      </c>
      <c r="T21" s="49">
        <f>T20+'Нормы времени'!$A5</f>
        <v>0.6944444444444442</v>
      </c>
      <c r="U21" s="49">
        <f>U22+'Нормы времени'!$C5</f>
        <v>0.73124999999999962</v>
      </c>
      <c r="V21" s="49">
        <f>V20+'Нормы времени'!$A5</f>
        <v>0.75347222222222199</v>
      </c>
      <c r="W21" s="49">
        <f>W22+'Нормы времени'!$C5</f>
        <v>0.79027777777777741</v>
      </c>
      <c r="X21" s="49">
        <f>X20+'Нормы времени'!$A5</f>
        <v>0.79861111111111083</v>
      </c>
      <c r="Y21" s="49">
        <f>Y22+'Нормы времени'!$C5</f>
        <v>0.83541666666666625</v>
      </c>
      <c r="Z21" s="49">
        <f>Z20+'Нормы времени'!$A5</f>
        <v>0.84999999999999964</v>
      </c>
      <c r="AA21" s="49">
        <f>AA22+'Нормы времени'!$C5</f>
        <v>0.88680555555555507</v>
      </c>
    </row>
    <row r="22" spans="1:27" ht="15.75" x14ac:dyDescent="0.2">
      <c r="A22" s="58" t="s">
        <v>14</v>
      </c>
      <c r="B22" s="47"/>
      <c r="C22" s="49">
        <f>C23+'Нормы времени'!$C6</f>
        <v>0.30486111111111097</v>
      </c>
      <c r="D22" s="49">
        <f>D21+'Нормы времени'!$A6</f>
        <v>0.31527777777777777</v>
      </c>
      <c r="E22" s="49">
        <f>E23+'Нормы времени'!$C6</f>
        <v>0.34999999999999987</v>
      </c>
      <c r="F22" s="49">
        <f>F21+'Нормы времени'!$A6</f>
        <v>0.36249999999999999</v>
      </c>
      <c r="G22" s="49">
        <f>G23+'Нормы времени'!$C6</f>
        <v>0.39722222222222209</v>
      </c>
      <c r="H22" s="76">
        <f>H21+'Нормы времени'!$A6</f>
        <v>0.40763888888888888</v>
      </c>
      <c r="I22" s="76">
        <f>I23+'Нормы времени'!$C6</f>
        <v>0.44236111111111098</v>
      </c>
      <c r="J22" s="76">
        <f>J21+'Нормы времени'!$A6</f>
        <v>0.46666666666666667</v>
      </c>
      <c r="K22" s="76">
        <f>K23+'Нормы времени'!$C6</f>
        <v>0.50138888888888877</v>
      </c>
      <c r="L22" s="49">
        <f>L21+'Нормы времени'!$A6</f>
        <v>0.51180555555555551</v>
      </c>
      <c r="M22" s="49">
        <f>M23+'Нормы времени'!$C6</f>
        <v>0.54652777777777761</v>
      </c>
      <c r="N22" s="49">
        <f>N21+'Нормы времени'!$A6</f>
        <v>0.55833333333333324</v>
      </c>
      <c r="O22" s="49">
        <f>O23+'Нормы времени'!$C6</f>
        <v>0.59305555555555534</v>
      </c>
      <c r="P22" s="49">
        <f>P21+'Нормы времени'!$A6</f>
        <v>0.60347222222222208</v>
      </c>
      <c r="Q22" s="49">
        <f>Q23+'Нормы времени'!$C6</f>
        <v>0.63819444444444418</v>
      </c>
      <c r="R22" s="49">
        <f>R21+'Нормы времени'!$A6</f>
        <v>0.65069444444444424</v>
      </c>
      <c r="S22" s="49">
        <f>S23+'Нормы времени'!$C6</f>
        <v>0.68541666666666634</v>
      </c>
      <c r="T22" s="49">
        <f>T21+'Нормы времени'!$A6</f>
        <v>0.69583333333333308</v>
      </c>
      <c r="U22" s="49">
        <f>U23+'Нормы времени'!$C6</f>
        <v>0.73055555555555518</v>
      </c>
      <c r="V22" s="49">
        <f>V21+'Нормы времени'!$A6</f>
        <v>0.75486111111111087</v>
      </c>
      <c r="W22" s="49">
        <f>W23+'Нормы времени'!$C6</f>
        <v>0.78958333333333297</v>
      </c>
      <c r="X22" s="49">
        <f>X21+'Нормы времени'!$A6</f>
        <v>0.79999999999999971</v>
      </c>
      <c r="Y22" s="49">
        <f>Y23+'Нормы времени'!$C6</f>
        <v>0.83472222222222181</v>
      </c>
      <c r="Z22" s="49">
        <f>Z21+'Нормы времени'!$A6</f>
        <v>0.85138888888888853</v>
      </c>
      <c r="AA22" s="49">
        <f>AA23+'Нормы времени'!$C6</f>
        <v>0.88611111111111063</v>
      </c>
    </row>
    <row r="23" spans="1:27" ht="15.75" x14ac:dyDescent="0.2">
      <c r="A23" s="58" t="s">
        <v>15</v>
      </c>
      <c r="B23" s="47"/>
      <c r="C23" s="49">
        <f>C24+'Нормы времени'!$C7</f>
        <v>0.30347222222222209</v>
      </c>
      <c r="D23" s="49">
        <f>D22+'Нормы времени'!$A7</f>
        <v>0.31666666666666665</v>
      </c>
      <c r="E23" s="49">
        <f>E24+'Нормы времени'!$C7</f>
        <v>0.34861111111111098</v>
      </c>
      <c r="F23" s="49">
        <f>F22+'Нормы времени'!$A7</f>
        <v>0.36388888888888887</v>
      </c>
      <c r="G23" s="49">
        <f>G24+'Нормы времени'!$C7</f>
        <v>0.3958333333333332</v>
      </c>
      <c r="H23" s="76">
        <f>H22+'Нормы времени'!$A7</f>
        <v>0.40902777777777777</v>
      </c>
      <c r="I23" s="76">
        <f>I24+'Нормы времени'!$C7</f>
        <v>0.4409722222222221</v>
      </c>
      <c r="J23" s="76">
        <f>J22+'Нормы времени'!$A7</f>
        <v>0.46805555555555556</v>
      </c>
      <c r="K23" s="76">
        <f>K24+'Нормы времени'!$C7</f>
        <v>0.49999999999999989</v>
      </c>
      <c r="L23" s="49">
        <f>L22+'Нормы времени'!$A7</f>
        <v>0.5131944444444444</v>
      </c>
      <c r="M23" s="49">
        <f>M24+'Нормы времени'!$C7</f>
        <v>0.54513888888888873</v>
      </c>
      <c r="N23" s="49">
        <f>N22+'Нормы времени'!$A7</f>
        <v>0.55972222222222212</v>
      </c>
      <c r="O23" s="49">
        <f>O24+'Нормы времени'!$C7</f>
        <v>0.59166666666666645</v>
      </c>
      <c r="P23" s="49">
        <f>P22+'Нормы времени'!$A7</f>
        <v>0.60486111111111096</v>
      </c>
      <c r="Q23" s="49">
        <f>Q24+'Нормы времени'!$C7</f>
        <v>0.63680555555555529</v>
      </c>
      <c r="R23" s="49">
        <f>R22+'Нормы времени'!$A7</f>
        <v>0.65208333333333313</v>
      </c>
      <c r="S23" s="49">
        <f>S24+'Нормы времени'!$C7</f>
        <v>0.68402777777777746</v>
      </c>
      <c r="T23" s="49">
        <f>T22+'Нормы времени'!$A7</f>
        <v>0.69722222222222197</v>
      </c>
      <c r="U23" s="49">
        <f>U24+'Нормы времени'!$C7</f>
        <v>0.7291666666666663</v>
      </c>
      <c r="V23" s="49">
        <f>V22+'Нормы времени'!$A7</f>
        <v>0.75624999999999976</v>
      </c>
      <c r="W23" s="49">
        <f>W24+'Нормы времени'!$C7</f>
        <v>0.78819444444444409</v>
      </c>
      <c r="X23" s="49">
        <f>X22+'Нормы времени'!$A7</f>
        <v>0.8013888888888886</v>
      </c>
      <c r="Y23" s="49">
        <f>Y24+'Нормы времени'!$C7</f>
        <v>0.83333333333333293</v>
      </c>
      <c r="Z23" s="49">
        <f>Z22+'Нормы времени'!$A7</f>
        <v>0.85277777777777741</v>
      </c>
      <c r="AA23" s="49">
        <f>AA24+'Нормы времени'!$C7</f>
        <v>0.88472222222222174</v>
      </c>
    </row>
    <row r="24" spans="1:27" ht="15.75" x14ac:dyDescent="0.2">
      <c r="A24" s="58" t="s">
        <v>16</v>
      </c>
      <c r="B24" s="47"/>
      <c r="C24" s="49">
        <f>C25+'Нормы времени'!$C8</f>
        <v>0.30277777777777765</v>
      </c>
      <c r="D24" s="49">
        <f>D23+'Нормы времени'!$A8</f>
        <v>0.31736111111111109</v>
      </c>
      <c r="E24" s="49">
        <f>E25+'Нормы времени'!$C8</f>
        <v>0.34791666666666654</v>
      </c>
      <c r="F24" s="49">
        <f>F23+'Нормы времени'!$A8</f>
        <v>0.36458333333333331</v>
      </c>
      <c r="G24" s="49">
        <f>G25+'Нормы времени'!$C8</f>
        <v>0.39513888888888876</v>
      </c>
      <c r="H24" s="76">
        <f>H23+'Нормы времени'!$A8</f>
        <v>0.40972222222222221</v>
      </c>
      <c r="I24" s="76">
        <f>I25+'Нормы времени'!$C8</f>
        <v>0.44027777777777766</v>
      </c>
      <c r="J24" s="76">
        <f>J23+'Нормы времени'!$A8</f>
        <v>0.46875</v>
      </c>
      <c r="K24" s="76">
        <f>K25+'Нормы времени'!$C8</f>
        <v>0.49930555555555545</v>
      </c>
      <c r="L24" s="49">
        <f>L23+'Нормы времени'!$A8</f>
        <v>0.51388888888888884</v>
      </c>
      <c r="M24" s="49">
        <f>M25+'Нормы времени'!$C8</f>
        <v>0.54444444444444429</v>
      </c>
      <c r="N24" s="49">
        <f>N23+'Нормы времени'!$A8</f>
        <v>0.56041666666666656</v>
      </c>
      <c r="O24" s="49">
        <f>O25+'Нормы времени'!$C8</f>
        <v>0.59097222222222201</v>
      </c>
      <c r="P24" s="49">
        <f>P23+'Нормы времени'!$A8</f>
        <v>0.6055555555555554</v>
      </c>
      <c r="Q24" s="49">
        <f>Q25+'Нормы времени'!$C8</f>
        <v>0.63611111111111085</v>
      </c>
      <c r="R24" s="49">
        <f>R23+'Нормы времени'!$A8</f>
        <v>0.65277777777777757</v>
      </c>
      <c r="S24" s="49">
        <f>S25+'Нормы времени'!$C8</f>
        <v>0.68333333333333302</v>
      </c>
      <c r="T24" s="49">
        <f>T23+'Нормы времени'!$A8</f>
        <v>0.69791666666666641</v>
      </c>
      <c r="U24" s="49">
        <f>U25+'Нормы времени'!$C8</f>
        <v>0.72847222222222185</v>
      </c>
      <c r="V24" s="49">
        <f>V23+'Нормы времени'!$A8</f>
        <v>0.7569444444444442</v>
      </c>
      <c r="W24" s="49">
        <f>W25+'Нормы времени'!$C8</f>
        <v>0.78749999999999964</v>
      </c>
      <c r="X24" s="49">
        <f>X23+'Нормы времени'!$A8</f>
        <v>0.80208333333333304</v>
      </c>
      <c r="Y24" s="49">
        <f>Y25+'Нормы времени'!$C8</f>
        <v>0.83263888888888848</v>
      </c>
      <c r="Z24" s="49">
        <f>Z23+'Нормы времени'!$A8</f>
        <v>0.85347222222222185</v>
      </c>
      <c r="AA24" s="49">
        <f>AA25+'Нормы времени'!$C8</f>
        <v>0.8840277777777773</v>
      </c>
    </row>
    <row r="25" spans="1:27" ht="15.75" x14ac:dyDescent="0.2">
      <c r="A25" s="58" t="s">
        <v>17</v>
      </c>
      <c r="B25" s="47"/>
      <c r="C25" s="49">
        <f>C26+'Нормы времени'!$C9</f>
        <v>0.3020833333333332</v>
      </c>
      <c r="D25" s="49">
        <f>D24+'Нормы времени'!$A9</f>
        <v>0.31805555555555554</v>
      </c>
      <c r="E25" s="49">
        <f>E26+'Нормы времени'!$C9</f>
        <v>0.3472222222222221</v>
      </c>
      <c r="F25" s="49">
        <f>F24+'Нормы времени'!$A9</f>
        <v>0.36527777777777776</v>
      </c>
      <c r="G25" s="49">
        <f>G26+'Нормы времени'!$C9</f>
        <v>0.39444444444444432</v>
      </c>
      <c r="H25" s="76">
        <f>H24+'Нормы времени'!$A9</f>
        <v>0.41041666666666665</v>
      </c>
      <c r="I25" s="76">
        <f>I26+'Нормы времени'!$C9</f>
        <v>0.43958333333333321</v>
      </c>
      <c r="J25" s="76">
        <f>J24+'Нормы времени'!$A9</f>
        <v>0.46944444444444444</v>
      </c>
      <c r="K25" s="76">
        <f>K26+'Нормы времени'!$C9</f>
        <v>0.49861111111111101</v>
      </c>
      <c r="L25" s="49">
        <f>L24+'Нормы времени'!$A9</f>
        <v>0.51458333333333328</v>
      </c>
      <c r="M25" s="49">
        <f>M26+'Нормы времени'!$C9</f>
        <v>0.54374999999999984</v>
      </c>
      <c r="N25" s="49">
        <f>N24+'Нормы времени'!$A9</f>
        <v>0.56111111111111101</v>
      </c>
      <c r="O25" s="49">
        <f>O26+'Нормы времени'!$C9</f>
        <v>0.59027777777777757</v>
      </c>
      <c r="P25" s="49">
        <f>P24+'Нормы времени'!$A9</f>
        <v>0.60624999999999984</v>
      </c>
      <c r="Q25" s="49">
        <f>Q26+'Нормы времени'!$C9</f>
        <v>0.63541666666666641</v>
      </c>
      <c r="R25" s="49">
        <f>R24+'Нормы времени'!$A9</f>
        <v>0.65347222222222201</v>
      </c>
      <c r="S25" s="49">
        <f>S26+'Нормы времени'!$C9</f>
        <v>0.68263888888888857</v>
      </c>
      <c r="T25" s="49">
        <f>T24+'Нормы времени'!$A9</f>
        <v>0.69861111111111085</v>
      </c>
      <c r="U25" s="49">
        <f>U26+'Нормы времени'!$C9</f>
        <v>0.72777777777777741</v>
      </c>
      <c r="V25" s="49">
        <f>V24+'Нормы времени'!$A9</f>
        <v>0.75763888888888864</v>
      </c>
      <c r="W25" s="49">
        <f>W26+'Нормы времени'!$C9</f>
        <v>0.7868055555555552</v>
      </c>
      <c r="X25" s="49">
        <f>X24+'Нормы времени'!$A9</f>
        <v>0.80277777777777748</v>
      </c>
      <c r="Y25" s="49">
        <f>Y26+'Нормы времени'!$C9</f>
        <v>0.83194444444444404</v>
      </c>
      <c r="Z25" s="49">
        <f>Z24+'Нормы времени'!$A9</f>
        <v>0.8541666666666663</v>
      </c>
      <c r="AA25" s="49">
        <f>AA26+'Нормы времени'!$C9</f>
        <v>0.88333333333333286</v>
      </c>
    </row>
    <row r="26" spans="1:27" ht="15.75" x14ac:dyDescent="0.2">
      <c r="A26" s="58" t="s">
        <v>18</v>
      </c>
      <c r="B26" s="47"/>
      <c r="C26" s="49">
        <f>C28+'Нормы времени'!$C10</f>
        <v>0.30138888888888876</v>
      </c>
      <c r="D26" s="49">
        <f>D25+'Нормы времени'!$A10</f>
        <v>0.31874999999999998</v>
      </c>
      <c r="E26" s="49">
        <f>E28+'Нормы времени'!$C10</f>
        <v>0.34652777777777766</v>
      </c>
      <c r="F26" s="49">
        <f>F25+'Нормы времени'!$A10</f>
        <v>0.3659722222222222</v>
      </c>
      <c r="G26" s="49">
        <f>G28+'Нормы времени'!$C10</f>
        <v>0.39374999999999988</v>
      </c>
      <c r="H26" s="76">
        <f>H25+'Нормы времени'!$A10</f>
        <v>0.41111111111111109</v>
      </c>
      <c r="I26" s="76">
        <f>I28+'Нормы времени'!$C10</f>
        <v>0.43888888888888877</v>
      </c>
      <c r="J26" s="76">
        <f>J25+'Нормы времени'!$A10</f>
        <v>0.47013888888888888</v>
      </c>
      <c r="K26" s="76">
        <f>K28+'Нормы времени'!$C10</f>
        <v>0.49791666666666656</v>
      </c>
      <c r="L26" s="49">
        <f>L25+'Нормы времени'!$A10</f>
        <v>0.51527777777777772</v>
      </c>
      <c r="M26" s="49">
        <f>M28+'Нормы времени'!$C10</f>
        <v>0.5430555555555554</v>
      </c>
      <c r="N26" s="49">
        <f>N25+'Нормы времени'!$A10</f>
        <v>0.56180555555555545</v>
      </c>
      <c r="O26" s="49">
        <f>O28+'Нормы времени'!$C10</f>
        <v>0.58958333333333313</v>
      </c>
      <c r="P26" s="49">
        <f>P25+'Нормы времени'!$A10</f>
        <v>0.60694444444444429</v>
      </c>
      <c r="Q26" s="49">
        <f>Q28+'Нормы времени'!$C10</f>
        <v>0.63472222222222197</v>
      </c>
      <c r="R26" s="49">
        <f>R25+'Нормы времени'!$A10</f>
        <v>0.65416666666666645</v>
      </c>
      <c r="S26" s="49">
        <f>S28+'Нормы времени'!$C10</f>
        <v>0.68194444444444413</v>
      </c>
      <c r="T26" s="49">
        <f>T25+'Нормы времени'!$A10</f>
        <v>0.69930555555555529</v>
      </c>
      <c r="U26" s="49">
        <f>U28+'Нормы времени'!$C10</f>
        <v>0.72708333333333297</v>
      </c>
      <c r="V26" s="49">
        <f>V25+'Нормы времени'!$A10</f>
        <v>0.75833333333333308</v>
      </c>
      <c r="W26" s="49">
        <f>W28+'Нормы времени'!$C10</f>
        <v>0.78611111111111076</v>
      </c>
      <c r="X26" s="49">
        <f>X25+'Нормы времени'!$A10</f>
        <v>0.80347222222222192</v>
      </c>
      <c r="Y26" s="49">
        <f>Y28+'Нормы времени'!$C10</f>
        <v>0.8312499999999996</v>
      </c>
      <c r="Z26" s="49">
        <f>Z25+'Нормы времени'!$A10</f>
        <v>0.85486111111111074</v>
      </c>
      <c r="AA26" s="49">
        <f>AA28+'Нормы времени'!$C10</f>
        <v>0.88263888888888842</v>
      </c>
    </row>
    <row r="27" spans="1:27" ht="15.75" x14ac:dyDescent="0.2">
      <c r="A27" s="58" t="s">
        <v>19</v>
      </c>
      <c r="B27" s="47"/>
      <c r="C27" s="49"/>
      <c r="D27" s="49">
        <f>D26+'Нормы времени'!$A11</f>
        <v>0.32013888888888886</v>
      </c>
      <c r="E27" s="49"/>
      <c r="F27" s="49">
        <f>F26+'Нормы времени'!$A11</f>
        <v>0.36736111111111108</v>
      </c>
      <c r="G27" s="49"/>
      <c r="H27" s="76">
        <f>H26+'Нормы времени'!$A11</f>
        <v>0.41249999999999998</v>
      </c>
      <c r="I27" s="76"/>
      <c r="J27" s="76">
        <f>J26+'Нормы времени'!$A11</f>
        <v>0.47152777777777777</v>
      </c>
      <c r="K27" s="76"/>
      <c r="L27" s="49">
        <f>L26+'Нормы времени'!$A11</f>
        <v>0.51666666666666661</v>
      </c>
      <c r="M27" s="49"/>
      <c r="N27" s="49">
        <f>N26+'Нормы времени'!$A11</f>
        <v>0.56319444444444433</v>
      </c>
      <c r="O27" s="49"/>
      <c r="P27" s="49">
        <f>P26+'Нормы времени'!$A11</f>
        <v>0.60833333333333317</v>
      </c>
      <c r="Q27" s="49"/>
      <c r="R27" s="49">
        <f>R26+'Нормы времени'!$A11</f>
        <v>0.65555555555555534</v>
      </c>
      <c r="S27" s="49"/>
      <c r="T27" s="49">
        <f>T26+'Нормы времени'!$A11</f>
        <v>0.70069444444444418</v>
      </c>
      <c r="U27" s="49"/>
      <c r="V27" s="49">
        <f>V26+'Нормы времени'!$A11</f>
        <v>0.75972222222222197</v>
      </c>
      <c r="W27" s="49"/>
      <c r="X27" s="49">
        <f>X26+'Нормы времени'!$A11</f>
        <v>0.80486111111111081</v>
      </c>
      <c r="Y27" s="49"/>
      <c r="Z27" s="49">
        <f>Z26+'Нормы времени'!$A11</f>
        <v>0.85624999999999962</v>
      </c>
      <c r="AA27" s="49"/>
    </row>
    <row r="28" spans="1:27" ht="15.75" x14ac:dyDescent="0.2">
      <c r="A28" s="58" t="s">
        <v>20</v>
      </c>
      <c r="B28" s="47"/>
      <c r="C28" s="49">
        <f>C29+'Нормы времени'!$C12</f>
        <v>0.30069444444444432</v>
      </c>
      <c r="D28" s="49"/>
      <c r="E28" s="49">
        <f>E29+'Нормы времени'!$C12</f>
        <v>0.34583333333333321</v>
      </c>
      <c r="F28" s="49"/>
      <c r="G28" s="49">
        <f>G29+'Нормы времени'!$C12</f>
        <v>0.39305555555555544</v>
      </c>
      <c r="H28" s="76"/>
      <c r="I28" s="76">
        <f>I29+'Нормы времени'!$C12</f>
        <v>0.43819444444444433</v>
      </c>
      <c r="J28" s="76"/>
      <c r="K28" s="76">
        <f>K29+'Нормы времени'!$C12</f>
        <v>0.49722222222222212</v>
      </c>
      <c r="L28" s="49"/>
      <c r="M28" s="49">
        <f>M29+'Нормы времени'!$C12</f>
        <v>0.54236111111111096</v>
      </c>
      <c r="N28" s="49"/>
      <c r="O28" s="49">
        <f>O29+'Нормы времени'!$C12</f>
        <v>0.58888888888888868</v>
      </c>
      <c r="P28" s="49"/>
      <c r="Q28" s="49">
        <f>Q29+'Нормы времени'!$C12</f>
        <v>0.63402777777777752</v>
      </c>
      <c r="R28" s="49"/>
      <c r="S28" s="49">
        <f>S29+'Нормы времени'!$C12</f>
        <v>0.68124999999999969</v>
      </c>
      <c r="T28" s="49"/>
      <c r="U28" s="49">
        <f>U29+'Нормы времени'!$C12</f>
        <v>0.72638888888888853</v>
      </c>
      <c r="V28" s="49"/>
      <c r="W28" s="49">
        <f>W29+'Нормы времени'!$C12</f>
        <v>0.78541666666666632</v>
      </c>
      <c r="X28" s="49"/>
      <c r="Y28" s="49">
        <f>Y29+'Нормы времени'!$C12</f>
        <v>0.83055555555555516</v>
      </c>
      <c r="Z28" s="49"/>
      <c r="AA28" s="49">
        <f>AA29+'Нормы времени'!$C12</f>
        <v>0.88194444444444398</v>
      </c>
    </row>
    <row r="29" spans="1:27" ht="15.75" x14ac:dyDescent="0.2">
      <c r="A29" s="58" t="s">
        <v>21</v>
      </c>
      <c r="B29" s="47"/>
      <c r="C29" s="49">
        <f>C30+'Нормы времени'!$C13</f>
        <v>0.30069444444444432</v>
      </c>
      <c r="D29" s="49">
        <f>D27+'Нормы времени'!$A13</f>
        <v>0.3208333333333333</v>
      </c>
      <c r="E29" s="49">
        <f>E30+'Нормы времени'!$C13</f>
        <v>0.34583333333333321</v>
      </c>
      <c r="F29" s="49">
        <f>F27+'Нормы времени'!$A13</f>
        <v>0.36805555555555552</v>
      </c>
      <c r="G29" s="49">
        <f>G30+'Нормы времени'!$C13</f>
        <v>0.39305555555555544</v>
      </c>
      <c r="H29" s="76">
        <f>H27+'Нормы времени'!$A13</f>
        <v>0.41319444444444442</v>
      </c>
      <c r="I29" s="76">
        <f>I30+'Нормы времени'!$C13</f>
        <v>0.43819444444444433</v>
      </c>
      <c r="J29" s="76">
        <f>J27+'Нормы времени'!$A13</f>
        <v>0.47222222222222221</v>
      </c>
      <c r="K29" s="76">
        <f>K30+'Нормы времени'!$C13</f>
        <v>0.49722222222222212</v>
      </c>
      <c r="L29" s="49">
        <f>L27+'Нормы времени'!$A13</f>
        <v>0.51736111111111105</v>
      </c>
      <c r="M29" s="49">
        <f>M30+'Нормы времени'!$C13</f>
        <v>0.54236111111111096</v>
      </c>
      <c r="N29" s="49">
        <f>N27+'Нормы времени'!$A13</f>
        <v>0.56388888888888877</v>
      </c>
      <c r="O29" s="49">
        <f>O30+'Нормы времени'!$C13</f>
        <v>0.58888888888888868</v>
      </c>
      <c r="P29" s="49">
        <f>P27+'Нормы времени'!$A13</f>
        <v>0.60902777777777761</v>
      </c>
      <c r="Q29" s="49">
        <f>Q30+'Нормы времени'!$C13</f>
        <v>0.63402777777777752</v>
      </c>
      <c r="R29" s="49">
        <f>R27+'Нормы времени'!$A13</f>
        <v>0.65624999999999978</v>
      </c>
      <c r="S29" s="49">
        <f>S30+'Нормы времени'!$C13</f>
        <v>0.68124999999999969</v>
      </c>
      <c r="T29" s="49">
        <f>T27+'Нормы времени'!$A13</f>
        <v>0.70138888888888862</v>
      </c>
      <c r="U29" s="49">
        <f>U30+'Нормы времени'!$C13</f>
        <v>0.72638888888888853</v>
      </c>
      <c r="V29" s="49">
        <f>V27+'Нормы времени'!$A13</f>
        <v>0.76041666666666641</v>
      </c>
      <c r="W29" s="49">
        <f>W30+'Нормы времени'!$C13</f>
        <v>0.78541666666666632</v>
      </c>
      <c r="X29" s="49">
        <f>X27+'Нормы времени'!$A13</f>
        <v>0.80555555555555525</v>
      </c>
      <c r="Y29" s="49">
        <f>Y30+'Нормы времени'!$C13</f>
        <v>0.83055555555555516</v>
      </c>
      <c r="Z29" s="49">
        <f>Z27+'Нормы времени'!$A13</f>
        <v>0.85694444444444406</v>
      </c>
      <c r="AA29" s="49">
        <f>AA30+'Нормы времени'!$C13</f>
        <v>0.88194444444444398</v>
      </c>
    </row>
    <row r="30" spans="1:27" ht="15.75" x14ac:dyDescent="0.2">
      <c r="A30" s="58" t="s">
        <v>22</v>
      </c>
      <c r="B30" s="47"/>
      <c r="C30" s="49">
        <f>C31+'Нормы времени'!$C14</f>
        <v>0.29999999999999988</v>
      </c>
      <c r="D30" s="49">
        <f>D29+'Нормы времени'!$A14</f>
        <v>0.32152777777777775</v>
      </c>
      <c r="E30" s="49">
        <f>E31+'Нормы времени'!$C14</f>
        <v>0.34513888888888877</v>
      </c>
      <c r="F30" s="49">
        <f>F29+'Нормы времени'!$A14</f>
        <v>0.36874999999999997</v>
      </c>
      <c r="G30" s="49">
        <f>G31+'Нормы времени'!$C14</f>
        <v>0.39236111111111099</v>
      </c>
      <c r="H30" s="76">
        <f>H29+'Нормы времени'!$A14</f>
        <v>0.41388888888888886</v>
      </c>
      <c r="I30" s="76">
        <f>I31+'Нормы времени'!$C14</f>
        <v>0.43749999999999989</v>
      </c>
      <c r="J30" s="76">
        <f>J29+'Нормы времени'!$A14</f>
        <v>0.47291666666666665</v>
      </c>
      <c r="K30" s="76">
        <f>K31+'Нормы времени'!$C14</f>
        <v>0.49652777777777768</v>
      </c>
      <c r="L30" s="49">
        <f>L29+'Нормы времени'!$A14</f>
        <v>0.51805555555555549</v>
      </c>
      <c r="M30" s="49">
        <f>M31+'Нормы времени'!$C14</f>
        <v>0.54166666666666652</v>
      </c>
      <c r="N30" s="49">
        <f>N29+'Нормы времени'!$A14</f>
        <v>0.56458333333333321</v>
      </c>
      <c r="O30" s="49">
        <f>O31+'Нормы времени'!$C14</f>
        <v>0.58819444444444424</v>
      </c>
      <c r="P30" s="49">
        <f>P29+'Нормы времени'!$A14</f>
        <v>0.60972222222222205</v>
      </c>
      <c r="Q30" s="49">
        <f>Q31+'Нормы времени'!$C14</f>
        <v>0.63333333333333308</v>
      </c>
      <c r="R30" s="49">
        <f>R29+'Нормы времени'!$A14</f>
        <v>0.65694444444444422</v>
      </c>
      <c r="S30" s="49">
        <f>S31+'Нормы времени'!$C14</f>
        <v>0.68055555555555525</v>
      </c>
      <c r="T30" s="49">
        <f>T29+'Нормы времени'!$A14</f>
        <v>0.70208333333333306</v>
      </c>
      <c r="U30" s="49">
        <f>U31+'Нормы времени'!$C14</f>
        <v>0.72569444444444409</v>
      </c>
      <c r="V30" s="49">
        <f>V29+'Нормы времени'!$A14</f>
        <v>0.76111111111111085</v>
      </c>
      <c r="W30" s="49">
        <f>W31+'Нормы времени'!$C14</f>
        <v>0.78472222222222188</v>
      </c>
      <c r="X30" s="49">
        <f>X29+'Нормы времени'!$A14</f>
        <v>0.80624999999999969</v>
      </c>
      <c r="Y30" s="49">
        <f>Y31+'Нормы времени'!$C14</f>
        <v>0.82986111111111072</v>
      </c>
      <c r="Z30" s="49">
        <f>Z29+'Нормы времени'!$A14</f>
        <v>0.85763888888888851</v>
      </c>
      <c r="AA30" s="49">
        <f>AA31+'Нормы времени'!$C14</f>
        <v>0.88124999999999953</v>
      </c>
    </row>
    <row r="31" spans="1:27" ht="15.75" x14ac:dyDescent="0.2">
      <c r="A31" s="58" t="s">
        <v>23</v>
      </c>
      <c r="B31" s="47"/>
      <c r="C31" s="49">
        <f>C32+'Нормы времени'!$C15</f>
        <v>0.29930555555555544</v>
      </c>
      <c r="D31" s="49">
        <f>D30+'Нормы времени'!$A15</f>
        <v>0.32222222222222219</v>
      </c>
      <c r="E31" s="49">
        <f>E32+'Нормы времени'!$C15</f>
        <v>0.34444444444444433</v>
      </c>
      <c r="F31" s="49">
        <f>F30+'Нормы времени'!$A15</f>
        <v>0.36944444444444441</v>
      </c>
      <c r="G31" s="49">
        <f>G32+'Нормы времени'!$C15</f>
        <v>0.39166666666666655</v>
      </c>
      <c r="H31" s="76">
        <f>H30+'Нормы времени'!$A15</f>
        <v>0.4145833333333333</v>
      </c>
      <c r="I31" s="76">
        <f>I32+'Нормы времени'!$C15</f>
        <v>0.43680555555555545</v>
      </c>
      <c r="J31" s="76">
        <f>J30+'Нормы времени'!$A15</f>
        <v>0.47361111111111109</v>
      </c>
      <c r="K31" s="76">
        <f>K32+'Нормы времени'!$C15</f>
        <v>0.49583333333333324</v>
      </c>
      <c r="L31" s="49">
        <f>L30+'Нормы времени'!$A15</f>
        <v>0.51874999999999993</v>
      </c>
      <c r="M31" s="49">
        <f>M32+'Нормы времени'!$C15</f>
        <v>0.54097222222222208</v>
      </c>
      <c r="N31" s="49">
        <f>N30+'Нормы времени'!$A15</f>
        <v>0.56527777777777766</v>
      </c>
      <c r="O31" s="49">
        <f>O32+'Нормы времени'!$C15</f>
        <v>0.5874999999999998</v>
      </c>
      <c r="P31" s="49">
        <f>P30+'Нормы времени'!$A15</f>
        <v>0.6104166666666665</v>
      </c>
      <c r="Q31" s="49">
        <f>Q32+'Нормы времени'!$C15</f>
        <v>0.63263888888888864</v>
      </c>
      <c r="R31" s="49">
        <f>R30+'Нормы времени'!$A15</f>
        <v>0.65763888888888866</v>
      </c>
      <c r="S31" s="49">
        <f>S32+'Нормы времени'!$C15</f>
        <v>0.67986111111111081</v>
      </c>
      <c r="T31" s="49">
        <f>T30+'Нормы времени'!$A15</f>
        <v>0.7027777777777775</v>
      </c>
      <c r="U31" s="49">
        <f>U32+'Нормы времени'!$C15</f>
        <v>0.72499999999999964</v>
      </c>
      <c r="V31" s="49">
        <f>V30+'Нормы времени'!$A15</f>
        <v>0.76180555555555529</v>
      </c>
      <c r="W31" s="49">
        <f>W32+'Нормы времени'!$C15</f>
        <v>0.78402777777777743</v>
      </c>
      <c r="X31" s="49">
        <f>X30+'Нормы времени'!$A15</f>
        <v>0.80694444444444413</v>
      </c>
      <c r="Y31" s="49">
        <f>Y32+'Нормы времени'!$C15</f>
        <v>0.82916666666666627</v>
      </c>
      <c r="Z31" s="49">
        <f>Z30+'Нормы времени'!$A15</f>
        <v>0.85833333333333295</v>
      </c>
      <c r="AA31" s="49">
        <f>AA32+'Нормы времени'!$C15</f>
        <v>0.88055555555555509</v>
      </c>
    </row>
    <row r="32" spans="1:27" ht="15.75" x14ac:dyDescent="0.2">
      <c r="A32" s="58" t="s">
        <v>24</v>
      </c>
      <c r="B32" s="47"/>
      <c r="C32" s="49">
        <f>C33+'Нормы времени'!$C16</f>
        <v>0.29930555555555544</v>
      </c>
      <c r="D32" s="49">
        <f>D31+'Нормы времени'!$A16</f>
        <v>0.32291666666666663</v>
      </c>
      <c r="E32" s="49">
        <f>E33+'Нормы времени'!$C16</f>
        <v>0.34444444444444433</v>
      </c>
      <c r="F32" s="49">
        <f>F31+'Нормы времени'!$A16</f>
        <v>0.37013888888888885</v>
      </c>
      <c r="G32" s="49">
        <f>G33+'Нормы времени'!$C16</f>
        <v>0.39166666666666655</v>
      </c>
      <c r="H32" s="76">
        <f>H31+'Нормы времени'!$A16</f>
        <v>0.41527777777777775</v>
      </c>
      <c r="I32" s="76">
        <f>I33+'Нормы времени'!$C16</f>
        <v>0.43680555555555545</v>
      </c>
      <c r="J32" s="76">
        <f>J31+'Нормы времени'!$A16</f>
        <v>0.47430555555555554</v>
      </c>
      <c r="K32" s="76">
        <f>K33+'Нормы времени'!$C16</f>
        <v>0.49583333333333324</v>
      </c>
      <c r="L32" s="49">
        <f>L31+'Нормы времени'!$A16</f>
        <v>0.51944444444444438</v>
      </c>
      <c r="M32" s="49">
        <f>M33+'Нормы времени'!$C16</f>
        <v>0.54097222222222208</v>
      </c>
      <c r="N32" s="49">
        <f>N31+'Нормы времени'!$A16</f>
        <v>0.5659722222222221</v>
      </c>
      <c r="O32" s="49">
        <f>O33+'Нормы времени'!$C16</f>
        <v>0.5874999999999998</v>
      </c>
      <c r="P32" s="49">
        <f>P31+'Нормы времени'!$A16</f>
        <v>0.61111111111111094</v>
      </c>
      <c r="Q32" s="49">
        <f>Q33+'Нормы времени'!$C16</f>
        <v>0.63263888888888864</v>
      </c>
      <c r="R32" s="49">
        <f>R31+'Нормы времени'!$A16</f>
        <v>0.6583333333333331</v>
      </c>
      <c r="S32" s="49">
        <f>S33+'Нормы времени'!$C16</f>
        <v>0.67986111111111081</v>
      </c>
      <c r="T32" s="49">
        <f>T31+'Нормы времени'!$A16</f>
        <v>0.70347222222222194</v>
      </c>
      <c r="U32" s="49">
        <f>U33+'Нормы времени'!$C16</f>
        <v>0.72499999999999964</v>
      </c>
      <c r="V32" s="49">
        <f>V31+'Нормы времени'!$A16</f>
        <v>0.76249999999999973</v>
      </c>
      <c r="W32" s="49">
        <f>W33+'Нормы времени'!$C16</f>
        <v>0.78402777777777743</v>
      </c>
      <c r="X32" s="49">
        <f>X31+'Нормы времени'!$A16</f>
        <v>0.80763888888888857</v>
      </c>
      <c r="Y32" s="49">
        <f>Y33+'Нормы времени'!$C16</f>
        <v>0.82916666666666627</v>
      </c>
      <c r="Z32" s="49">
        <f>Z31+'Нормы времени'!$A16</f>
        <v>0.85902777777777739</v>
      </c>
      <c r="AA32" s="49">
        <f>AA33+'Нормы времени'!$C16</f>
        <v>0.88055555555555509</v>
      </c>
    </row>
    <row r="33" spans="1:27" ht="15.75" x14ac:dyDescent="0.2">
      <c r="A33" s="58" t="s">
        <v>25</v>
      </c>
      <c r="B33" s="47"/>
      <c r="C33" s="49">
        <f>C34+'Нормы времени'!$C17</f>
        <v>0.29861111111111099</v>
      </c>
      <c r="D33" s="49">
        <f>D32+'Нормы времени'!$A17</f>
        <v>0.32361111111111107</v>
      </c>
      <c r="E33" s="49">
        <f>E34+'Нормы времени'!$C17</f>
        <v>0.34374999999999989</v>
      </c>
      <c r="F33" s="49">
        <f>F32+'Нормы времени'!$A17</f>
        <v>0.37083333333333329</v>
      </c>
      <c r="G33" s="49">
        <f>G34+'Нормы времени'!$C17</f>
        <v>0.39097222222222211</v>
      </c>
      <c r="H33" s="76">
        <f>H32+'Нормы времени'!$A17</f>
        <v>0.41597222222222219</v>
      </c>
      <c r="I33" s="76">
        <f>I34+'Нормы времени'!$C17</f>
        <v>0.43611111111111101</v>
      </c>
      <c r="J33" s="76">
        <f>J32+'Нормы времени'!$A17</f>
        <v>0.47499999999999998</v>
      </c>
      <c r="K33" s="76">
        <f>K34+'Нормы времени'!$C17</f>
        <v>0.4951388888888888</v>
      </c>
      <c r="L33" s="49">
        <f>L32+'Нормы времени'!$A17</f>
        <v>0.52013888888888882</v>
      </c>
      <c r="M33" s="49">
        <f>M34+'Нормы времени'!$C17</f>
        <v>0.54027777777777763</v>
      </c>
      <c r="N33" s="49">
        <f>N32+'Нормы времени'!$A17</f>
        <v>0.56666666666666654</v>
      </c>
      <c r="O33" s="49">
        <f>O34+'Нормы времени'!$C17</f>
        <v>0.58680555555555536</v>
      </c>
      <c r="P33" s="49">
        <f>P32+'Нормы времени'!$A17</f>
        <v>0.61180555555555538</v>
      </c>
      <c r="Q33" s="49">
        <f>Q34+'Нормы времени'!$C17</f>
        <v>0.6319444444444442</v>
      </c>
      <c r="R33" s="49">
        <f>R32+'Нормы времени'!$A17</f>
        <v>0.65902777777777755</v>
      </c>
      <c r="S33" s="49">
        <f>S34+'Нормы времени'!$C17</f>
        <v>0.67916666666666636</v>
      </c>
      <c r="T33" s="49">
        <f>T32+'Нормы времени'!$A17</f>
        <v>0.70416666666666639</v>
      </c>
      <c r="U33" s="49">
        <f>U34+'Нормы времени'!$C17</f>
        <v>0.7243055555555552</v>
      </c>
      <c r="V33" s="49">
        <f>V32+'Нормы времени'!$A17</f>
        <v>0.76319444444444418</v>
      </c>
      <c r="W33" s="49">
        <f>W34+'Нормы времени'!$C17</f>
        <v>0.78333333333333299</v>
      </c>
      <c r="X33" s="49">
        <f>X32+'Нормы времени'!$A17</f>
        <v>0.80833333333333302</v>
      </c>
      <c r="Y33" s="49">
        <f>Y34+'Нормы времени'!$C17</f>
        <v>0.82847222222222183</v>
      </c>
      <c r="Z33" s="49">
        <f>Z32+'Нормы времени'!$A17</f>
        <v>0.85972222222222183</v>
      </c>
      <c r="AA33" s="49">
        <f>AA34+'Нормы времени'!$C17</f>
        <v>0.87986111111111065</v>
      </c>
    </row>
    <row r="34" spans="1:27" ht="15.75" x14ac:dyDescent="0.2">
      <c r="A34" s="58" t="s">
        <v>26</v>
      </c>
      <c r="B34" s="47"/>
      <c r="C34" s="49">
        <f>C35+'Нормы времени'!$C18</f>
        <v>0.29791666666666655</v>
      </c>
      <c r="D34" s="49">
        <f>D33+'Нормы времени'!$A18</f>
        <v>0.32430555555555551</v>
      </c>
      <c r="E34" s="49">
        <f>E35+'Нормы времени'!$C18</f>
        <v>0.34305555555555545</v>
      </c>
      <c r="F34" s="49">
        <f>F33+'Нормы времени'!$A18</f>
        <v>0.37152777777777773</v>
      </c>
      <c r="G34" s="49">
        <f>G35+'Нормы времени'!$C18</f>
        <v>0.39027777777777767</v>
      </c>
      <c r="H34" s="76">
        <f>H33+'Нормы времени'!$A18</f>
        <v>0.41666666666666663</v>
      </c>
      <c r="I34" s="76">
        <f>I35+'Нормы времени'!$C18</f>
        <v>0.43541666666666656</v>
      </c>
      <c r="J34" s="76">
        <f>J33+'Нормы времени'!$A18</f>
        <v>0.47569444444444442</v>
      </c>
      <c r="K34" s="76">
        <f>K35+'Нормы времени'!$C18</f>
        <v>0.49444444444444435</v>
      </c>
      <c r="L34" s="49">
        <f>L33+'Нормы времени'!$A18</f>
        <v>0.52083333333333326</v>
      </c>
      <c r="M34" s="49">
        <f>M35+'Нормы времени'!$C18</f>
        <v>0.53958333333333319</v>
      </c>
      <c r="N34" s="49">
        <f>N33+'Нормы времени'!$A18</f>
        <v>0.56736111111111098</v>
      </c>
      <c r="O34" s="49">
        <f>O35+'Нормы времени'!$C18</f>
        <v>0.58611111111111092</v>
      </c>
      <c r="P34" s="49">
        <f>P33+'Нормы времени'!$A18</f>
        <v>0.61249999999999982</v>
      </c>
      <c r="Q34" s="49">
        <f>Q35+'Нормы времени'!$C18</f>
        <v>0.63124999999999976</v>
      </c>
      <c r="R34" s="49">
        <f>R33+'Нормы времени'!$A18</f>
        <v>0.65972222222222199</v>
      </c>
      <c r="S34" s="49">
        <f>S35+'Нормы времени'!$C18</f>
        <v>0.67847222222222192</v>
      </c>
      <c r="T34" s="49">
        <f>T33+'Нормы времени'!$A18</f>
        <v>0.70486111111111083</v>
      </c>
      <c r="U34" s="49">
        <f>U35+'Нормы времени'!$C18</f>
        <v>0.72361111111111076</v>
      </c>
      <c r="V34" s="49">
        <f>V33+'Нормы времени'!$A18</f>
        <v>0.76388888888888862</v>
      </c>
      <c r="W34" s="49">
        <f>W35+'Нормы времени'!$C18</f>
        <v>0.78263888888888855</v>
      </c>
      <c r="X34" s="49">
        <f>X33+'Нормы времени'!$A18</f>
        <v>0.80902777777777746</v>
      </c>
      <c r="Y34" s="49">
        <f>Y35+'Нормы времени'!$C18</f>
        <v>0.82777777777777739</v>
      </c>
      <c r="Z34" s="49">
        <f>Z33+'Нормы времени'!$A18</f>
        <v>0.86041666666666627</v>
      </c>
      <c r="AA34" s="49">
        <f>AA35+'Нормы времени'!$C18</f>
        <v>0.87916666666666621</v>
      </c>
    </row>
    <row r="35" spans="1:27" ht="45" x14ac:dyDescent="0.2">
      <c r="A35" s="58" t="s">
        <v>27</v>
      </c>
      <c r="B35" s="47"/>
      <c r="C35" s="49">
        <f>C36+'Нормы времени'!$C19</f>
        <v>0.29722222222222211</v>
      </c>
      <c r="D35" s="49">
        <f>D34+'Нормы времени'!$A19</f>
        <v>0.32499999999999996</v>
      </c>
      <c r="E35" s="49">
        <f>E36+'Нормы времени'!$C19</f>
        <v>0.34236111111111101</v>
      </c>
      <c r="F35" s="49">
        <f>F34+'Нормы времени'!$A19</f>
        <v>0.37222222222222218</v>
      </c>
      <c r="G35" s="49">
        <f>G36+'Нормы времени'!$C19</f>
        <v>0.38958333333333323</v>
      </c>
      <c r="H35" s="76">
        <f>H34+'Нормы времени'!$A19</f>
        <v>0.41736111111111107</v>
      </c>
      <c r="I35" s="76">
        <f>I36+'Нормы времени'!$C19</f>
        <v>0.43472222222222212</v>
      </c>
      <c r="J35" s="76">
        <f>J34+'Нормы времени'!$A19</f>
        <v>0.47638888888888886</v>
      </c>
      <c r="K35" s="76">
        <f>K36+'Нормы времени'!$C19</f>
        <v>0.49374999999999991</v>
      </c>
      <c r="L35" s="49">
        <f>L34+'Нормы времени'!$A19</f>
        <v>0.5215277777777777</v>
      </c>
      <c r="M35" s="49">
        <f>M36+'Нормы времени'!$C19</f>
        <v>0.53888888888888875</v>
      </c>
      <c r="N35" s="49">
        <f>N34+'Нормы времени'!$A19</f>
        <v>0.56805555555555542</v>
      </c>
      <c r="O35" s="49">
        <f>O36+'Нормы времени'!$C19</f>
        <v>0.58541666666666647</v>
      </c>
      <c r="P35" s="49">
        <f>P34+'Нормы времени'!$A19</f>
        <v>0.61319444444444426</v>
      </c>
      <c r="Q35" s="49">
        <f>Q36+'Нормы времени'!$C19</f>
        <v>0.63055555555555531</v>
      </c>
      <c r="R35" s="49">
        <f>R34+'Нормы времени'!$A19</f>
        <v>0.66041666666666643</v>
      </c>
      <c r="S35" s="49">
        <f>S36+'Нормы времени'!$C19</f>
        <v>0.67777777777777748</v>
      </c>
      <c r="T35" s="49">
        <f>T34+'Нормы времени'!$A19</f>
        <v>0.70555555555555527</v>
      </c>
      <c r="U35" s="49">
        <f>U36+'Нормы времени'!$C19</f>
        <v>0.72291666666666632</v>
      </c>
      <c r="V35" s="49">
        <f>V34+'Нормы времени'!$A19</f>
        <v>0.76458333333333306</v>
      </c>
      <c r="W35" s="49">
        <f>W36+'Нормы времени'!$C19</f>
        <v>0.78194444444444411</v>
      </c>
      <c r="X35" s="49">
        <f>X34+'Нормы времени'!$A19</f>
        <v>0.8097222222222219</v>
      </c>
      <c r="Y35" s="49">
        <f>Y36+'Нормы времени'!$C19</f>
        <v>0.82708333333333295</v>
      </c>
      <c r="Z35" s="49">
        <f>Z34+'Нормы времени'!$A19</f>
        <v>0.86111111111111072</v>
      </c>
      <c r="AA35" s="49">
        <f>AA36+'Нормы времени'!$C19</f>
        <v>0.87847222222222177</v>
      </c>
    </row>
    <row r="36" spans="1:27" ht="15.75" x14ac:dyDescent="0.2">
      <c r="A36" s="58" t="s">
        <v>28</v>
      </c>
      <c r="B36" s="47"/>
      <c r="C36" s="49">
        <f>C37+'Нормы времени'!$C20</f>
        <v>0.29652777777777767</v>
      </c>
      <c r="D36" s="49">
        <f>D35+'Нормы времени'!$A20</f>
        <v>0.32638888888888884</v>
      </c>
      <c r="E36" s="49">
        <f>E37+'Нормы времени'!$C20</f>
        <v>0.34166666666666656</v>
      </c>
      <c r="F36" s="49">
        <f>F35+'Нормы времени'!$A20</f>
        <v>0.37361111111111106</v>
      </c>
      <c r="G36" s="49">
        <f>G37+'Нормы времени'!$C20</f>
        <v>0.38888888888888878</v>
      </c>
      <c r="H36" s="76">
        <f>H35+'Нормы времени'!$A20</f>
        <v>0.41874999999999996</v>
      </c>
      <c r="I36" s="76">
        <f>I37+'Нормы времени'!$C20</f>
        <v>0.43402777777777768</v>
      </c>
      <c r="J36" s="76">
        <f>J35+'Нормы времени'!$A20</f>
        <v>0.47777777777777775</v>
      </c>
      <c r="K36" s="76">
        <f>K37+'Нормы времени'!$C20</f>
        <v>0.49305555555555547</v>
      </c>
      <c r="L36" s="49">
        <f>L35+'Нормы времени'!$A20</f>
        <v>0.52291666666666659</v>
      </c>
      <c r="M36" s="49">
        <f>M37+'Нормы времени'!$C20</f>
        <v>0.53819444444444431</v>
      </c>
      <c r="N36" s="49">
        <f>N35+'Нормы времени'!$A20</f>
        <v>0.56944444444444431</v>
      </c>
      <c r="O36" s="49">
        <f>O37+'Нормы времени'!$C20</f>
        <v>0.58472222222222203</v>
      </c>
      <c r="P36" s="49">
        <f>P35+'Нормы времени'!$A20</f>
        <v>0.61458333333333315</v>
      </c>
      <c r="Q36" s="49">
        <f>Q37+'Нормы времени'!$C20</f>
        <v>0.62986111111111087</v>
      </c>
      <c r="R36" s="49">
        <f>R35+'Нормы времени'!$A20</f>
        <v>0.66180555555555531</v>
      </c>
      <c r="S36" s="49">
        <f>S37+'Нормы времени'!$C20</f>
        <v>0.67708333333333304</v>
      </c>
      <c r="T36" s="49">
        <f>T35+'Нормы времени'!$A20</f>
        <v>0.70694444444444415</v>
      </c>
      <c r="U36" s="49">
        <f>U37+'Нормы времени'!$C20</f>
        <v>0.72222222222222188</v>
      </c>
      <c r="V36" s="49">
        <f>V35+'Нормы времени'!$A20</f>
        <v>0.76597222222222194</v>
      </c>
      <c r="W36" s="49">
        <f>W37+'Нормы времени'!$C20</f>
        <v>0.78124999999999967</v>
      </c>
      <c r="X36" s="49">
        <f>X35+'Нормы времени'!$A20</f>
        <v>0.81111111111111078</v>
      </c>
      <c r="Y36" s="49">
        <f>Y37+'Нормы времени'!$C20</f>
        <v>0.82638888888888851</v>
      </c>
      <c r="Z36" s="49">
        <f>Z35+'Нормы времени'!$A20</f>
        <v>0.8624999999999996</v>
      </c>
      <c r="AA36" s="49">
        <f>AA37+'Нормы времени'!$C20</f>
        <v>0.87777777777777732</v>
      </c>
    </row>
    <row r="37" spans="1:27" ht="15.75" x14ac:dyDescent="0.2">
      <c r="A37" s="58" t="s">
        <v>29</v>
      </c>
      <c r="B37" s="47"/>
      <c r="C37" s="49">
        <f>C38+'Нормы времени'!$C21</f>
        <v>0.29583333333333323</v>
      </c>
      <c r="D37" s="49">
        <f>D36+'Нормы времени'!$A21</f>
        <v>0.32708333333333328</v>
      </c>
      <c r="E37" s="49">
        <f>E38+'Нормы времени'!$C21</f>
        <v>0.34097222222222212</v>
      </c>
      <c r="F37" s="49">
        <f>F36+'Нормы времени'!$A21</f>
        <v>0.3743055555555555</v>
      </c>
      <c r="G37" s="49">
        <f>G38+'Нормы времени'!$C21</f>
        <v>0.38819444444444434</v>
      </c>
      <c r="H37" s="76">
        <f>H36+'Нормы времени'!$A21</f>
        <v>0.4194444444444444</v>
      </c>
      <c r="I37" s="76">
        <f>I38+'Нормы времени'!$C21</f>
        <v>0.43333333333333324</v>
      </c>
      <c r="J37" s="76">
        <f>J36+'Нормы времени'!$A21</f>
        <v>0.47847222222222219</v>
      </c>
      <c r="K37" s="76">
        <f>K38+'Нормы времени'!$C21</f>
        <v>0.49236111111111103</v>
      </c>
      <c r="L37" s="49">
        <f>L36+'Нормы времени'!$A21</f>
        <v>0.52361111111111103</v>
      </c>
      <c r="M37" s="49">
        <f>M38+'Нормы времени'!$C21</f>
        <v>0.53749999999999987</v>
      </c>
      <c r="N37" s="49">
        <f>N36+'Нормы времени'!$A21</f>
        <v>0.57013888888888875</v>
      </c>
      <c r="O37" s="49">
        <f>O38+'Нормы времени'!$C21</f>
        <v>0.58402777777777759</v>
      </c>
      <c r="P37" s="49">
        <f>P36+'Нормы времени'!$A21</f>
        <v>0.61527777777777759</v>
      </c>
      <c r="Q37" s="49">
        <f>Q38+'Нормы времени'!$C21</f>
        <v>0.62916666666666643</v>
      </c>
      <c r="R37" s="49">
        <f>R36+'Нормы времени'!$A21</f>
        <v>0.66249999999999976</v>
      </c>
      <c r="S37" s="49">
        <f>S38+'Нормы времени'!$C21</f>
        <v>0.6763888888888886</v>
      </c>
      <c r="T37" s="49">
        <f>T36+'Нормы времени'!$A21</f>
        <v>0.7076388888888886</v>
      </c>
      <c r="U37" s="49">
        <f>U38+'Нормы времени'!$C21</f>
        <v>0.72152777777777743</v>
      </c>
      <c r="V37" s="49">
        <f>V36+'Нормы времени'!$A21</f>
        <v>0.76666666666666639</v>
      </c>
      <c r="W37" s="49">
        <f>W38+'Нормы времени'!$C21</f>
        <v>0.78055555555555522</v>
      </c>
      <c r="X37" s="49">
        <f>X36+'Нормы времени'!$A21</f>
        <v>0.81180555555555522</v>
      </c>
      <c r="Y37" s="49">
        <f>Y38+'Нормы времени'!$C21</f>
        <v>0.82569444444444406</v>
      </c>
      <c r="Z37" s="49">
        <f>Z36+'Нормы времени'!$A21</f>
        <v>0.86319444444444404</v>
      </c>
      <c r="AA37" s="49">
        <f>AA38+'Нормы времени'!$C21</f>
        <v>0.87708333333333288</v>
      </c>
    </row>
    <row r="38" spans="1:27" ht="15.75" x14ac:dyDescent="0.2">
      <c r="A38" s="58" t="s">
        <v>30</v>
      </c>
      <c r="B38" s="47"/>
      <c r="C38" s="49">
        <f>C39+'Нормы времени'!$C22</f>
        <v>0.29513888888888878</v>
      </c>
      <c r="D38" s="49">
        <f>D37+'Нормы времени'!$A22</f>
        <v>0.32777777777777772</v>
      </c>
      <c r="E38" s="49">
        <f>E39+'Нормы времени'!$C22</f>
        <v>0.34027777777777768</v>
      </c>
      <c r="F38" s="49">
        <f>F37+'Нормы времени'!$A22</f>
        <v>0.37499999999999994</v>
      </c>
      <c r="G38" s="49">
        <f>G39+'Нормы времени'!$C22</f>
        <v>0.3874999999999999</v>
      </c>
      <c r="H38" s="76">
        <f>H37+'Нормы времени'!$A22</f>
        <v>0.42013888888888884</v>
      </c>
      <c r="I38" s="76">
        <f>I39+'Нормы времени'!$C22</f>
        <v>0.4326388888888888</v>
      </c>
      <c r="J38" s="76">
        <f>J37+'Нормы времени'!$A22</f>
        <v>0.47916666666666663</v>
      </c>
      <c r="K38" s="76">
        <f>K39+'Нормы времени'!$C22</f>
        <v>0.49166666666666659</v>
      </c>
      <c r="L38" s="49">
        <f>L37+'Нормы времени'!$A22</f>
        <v>0.52430555555555547</v>
      </c>
      <c r="M38" s="49">
        <f>M39+'Нормы времени'!$C22</f>
        <v>0.53680555555555542</v>
      </c>
      <c r="N38" s="49">
        <f>N37+'Нормы времени'!$A22</f>
        <v>0.57083333333333319</v>
      </c>
      <c r="O38" s="49">
        <f>O39+'Нормы времени'!$C22</f>
        <v>0.58333333333333315</v>
      </c>
      <c r="P38" s="49">
        <f>P37+'Нормы времени'!$A22</f>
        <v>0.61597222222222203</v>
      </c>
      <c r="Q38" s="49">
        <f>Q39+'Нормы времени'!$C22</f>
        <v>0.62847222222222199</v>
      </c>
      <c r="R38" s="49">
        <f>R37+'Нормы времени'!$A22</f>
        <v>0.6631944444444442</v>
      </c>
      <c r="S38" s="49">
        <f>S39+'Нормы времени'!$C22</f>
        <v>0.67569444444444415</v>
      </c>
      <c r="T38" s="49">
        <f>T37+'Нормы времени'!$A22</f>
        <v>0.70833333333333304</v>
      </c>
      <c r="U38" s="49">
        <f>U39+'Нормы времени'!$C22</f>
        <v>0.72083333333333299</v>
      </c>
      <c r="V38" s="49">
        <f>V37+'Нормы времени'!$A22</f>
        <v>0.76736111111111083</v>
      </c>
      <c r="W38" s="49">
        <f>W39+'Нормы времени'!$C22</f>
        <v>0.77986111111111078</v>
      </c>
      <c r="X38" s="49">
        <f>X37+'Нормы времени'!$A22</f>
        <v>0.81249999999999967</v>
      </c>
      <c r="Y38" s="49">
        <f>Y39+'Нормы времени'!$C22</f>
        <v>0.82499999999999962</v>
      </c>
      <c r="Z38" s="49">
        <f>Z37+'Нормы времени'!$A22</f>
        <v>0.86388888888888848</v>
      </c>
      <c r="AA38" s="49">
        <f>AA39+'Нормы времени'!$C22</f>
        <v>0.87638888888888844</v>
      </c>
    </row>
    <row r="39" spans="1:27" ht="15.75" x14ac:dyDescent="0.2">
      <c r="A39" s="58" t="s">
        <v>31</v>
      </c>
      <c r="B39" s="47"/>
      <c r="C39" s="49">
        <f>C40+'Нормы времени'!$C23</f>
        <v>0.29444444444444434</v>
      </c>
      <c r="D39" s="49">
        <f>D38+'Нормы времени'!$A23</f>
        <v>0.32847222222222217</v>
      </c>
      <c r="E39" s="49">
        <f>E40+'Нормы времени'!$C23</f>
        <v>0.33958333333333324</v>
      </c>
      <c r="F39" s="49">
        <f>F38+'Нормы времени'!$A23</f>
        <v>0.37569444444444439</v>
      </c>
      <c r="G39" s="49">
        <f>G40+'Нормы времени'!$C23</f>
        <v>0.38680555555555546</v>
      </c>
      <c r="H39" s="76">
        <f>H38+'Нормы времени'!$A23</f>
        <v>0.42083333333333328</v>
      </c>
      <c r="I39" s="76">
        <f>I40+'Нормы времени'!$C23</f>
        <v>0.43194444444444435</v>
      </c>
      <c r="J39" s="76">
        <f>J38+'Нормы времени'!$A23</f>
        <v>0.47986111111111107</v>
      </c>
      <c r="K39" s="76">
        <f>K40+'Нормы времени'!$C23</f>
        <v>0.49097222222222214</v>
      </c>
      <c r="L39" s="49">
        <f>L38+'Нормы времени'!$A23</f>
        <v>0.52499999999999991</v>
      </c>
      <c r="M39" s="49">
        <f>M40+'Нормы времени'!$C23</f>
        <v>0.53611111111111098</v>
      </c>
      <c r="N39" s="49">
        <f>N38+'Нормы времени'!$A23</f>
        <v>0.57152777777777763</v>
      </c>
      <c r="O39" s="49">
        <f>O40+'Нормы времени'!$C23</f>
        <v>0.58263888888888871</v>
      </c>
      <c r="P39" s="49">
        <f>P38+'Нормы времени'!$A23</f>
        <v>0.61666666666666647</v>
      </c>
      <c r="Q39" s="49">
        <f>Q40+'Нормы времени'!$C23</f>
        <v>0.62777777777777755</v>
      </c>
      <c r="R39" s="49">
        <f>R38+'Нормы времени'!$A23</f>
        <v>0.66388888888888864</v>
      </c>
      <c r="S39" s="49">
        <f>S40+'Нормы времени'!$C23</f>
        <v>0.67499999999999971</v>
      </c>
      <c r="T39" s="49">
        <f>T38+'Нормы времени'!$A23</f>
        <v>0.70902777777777748</v>
      </c>
      <c r="U39" s="49">
        <f>U40+'Нормы времени'!$C23</f>
        <v>0.72013888888888855</v>
      </c>
      <c r="V39" s="49">
        <f>V38+'Нормы времени'!$A23</f>
        <v>0.76805555555555527</v>
      </c>
      <c r="W39" s="49">
        <f>W40+'Нормы времени'!$C23</f>
        <v>0.77916666666666634</v>
      </c>
      <c r="X39" s="49">
        <f>X38+'Нормы времени'!$A23</f>
        <v>0.81319444444444411</v>
      </c>
      <c r="Y39" s="49">
        <f>Y40+'Нормы времени'!$C23</f>
        <v>0.82430555555555518</v>
      </c>
      <c r="Z39" s="49">
        <f>Z38+'Нормы времени'!$A23</f>
        <v>0.86458333333333293</v>
      </c>
      <c r="AA39" s="49">
        <f>AA40+'Нормы времени'!$C23</f>
        <v>0.875694444444444</v>
      </c>
    </row>
    <row r="40" spans="1:27" ht="15.75" x14ac:dyDescent="0.2">
      <c r="A40" s="58" t="s">
        <v>32</v>
      </c>
      <c r="B40" s="47"/>
      <c r="C40" s="49">
        <f>C41+'Нормы времени'!$C24</f>
        <v>0.2937499999999999</v>
      </c>
      <c r="D40" s="49">
        <f>D39+'Нормы времени'!$A24</f>
        <v>0.32916666666666661</v>
      </c>
      <c r="E40" s="49">
        <f>E41+'Нормы времени'!$C24</f>
        <v>0.3388888888888888</v>
      </c>
      <c r="F40" s="49">
        <f>F39+'Нормы времени'!$A24</f>
        <v>0.37638888888888883</v>
      </c>
      <c r="G40" s="49">
        <f>G41+'Нормы времени'!$C24</f>
        <v>0.38611111111111102</v>
      </c>
      <c r="H40" s="76">
        <f>H39+'Нормы времени'!$A24</f>
        <v>0.42152777777777772</v>
      </c>
      <c r="I40" s="76">
        <f>I41+'Нормы времени'!$C24</f>
        <v>0.43124999999999991</v>
      </c>
      <c r="J40" s="76">
        <f>J39+'Нормы времени'!$A24</f>
        <v>0.48055555555555551</v>
      </c>
      <c r="K40" s="76">
        <f>K41+'Нормы времени'!$C24</f>
        <v>0.4902777777777777</v>
      </c>
      <c r="L40" s="49">
        <f>L39+'Нормы времени'!$A24</f>
        <v>0.52569444444444435</v>
      </c>
      <c r="M40" s="49">
        <f>M41+'Нормы времени'!$C24</f>
        <v>0.53541666666666654</v>
      </c>
      <c r="N40" s="49">
        <f>N39+'Нормы времени'!$A24</f>
        <v>0.57222222222222208</v>
      </c>
      <c r="O40" s="49">
        <f>O41+'Нормы времени'!$C24</f>
        <v>0.58194444444444426</v>
      </c>
      <c r="P40" s="49">
        <f>P39+'Нормы времени'!$A24</f>
        <v>0.61736111111111092</v>
      </c>
      <c r="Q40" s="49">
        <f>Q41+'Нормы времени'!$C24</f>
        <v>0.6270833333333331</v>
      </c>
      <c r="R40" s="49">
        <f>R39+'Нормы времени'!$A24</f>
        <v>0.66458333333333308</v>
      </c>
      <c r="S40" s="49">
        <f>S41+'Нормы времени'!$C24</f>
        <v>0.67430555555555527</v>
      </c>
      <c r="T40" s="49">
        <f>T39+'Нормы времени'!$A24</f>
        <v>0.70972222222222192</v>
      </c>
      <c r="U40" s="49">
        <f>U41+'Нормы времени'!$C24</f>
        <v>0.71944444444444411</v>
      </c>
      <c r="V40" s="49">
        <f>V39+'Нормы времени'!$A24</f>
        <v>0.76874999999999971</v>
      </c>
      <c r="W40" s="49">
        <f>W41+'Нормы времени'!$C24</f>
        <v>0.7784722222222219</v>
      </c>
      <c r="X40" s="49">
        <f>X39+'Нормы времени'!$A24</f>
        <v>0.81388888888888855</v>
      </c>
      <c r="Y40" s="49">
        <f>Y41+'Нормы времени'!$C24</f>
        <v>0.82361111111111074</v>
      </c>
      <c r="Z40" s="49">
        <f>Z39+'Нормы времени'!$A24</f>
        <v>0.86527777777777737</v>
      </c>
      <c r="AA40" s="49">
        <f>AA41+'Нормы времени'!$C24</f>
        <v>0.87499999999999956</v>
      </c>
    </row>
    <row r="41" spans="1:27" ht="15.75" x14ac:dyDescent="0.2">
      <c r="A41" s="58" t="s">
        <v>33</v>
      </c>
      <c r="B41" s="47"/>
      <c r="C41" s="49">
        <f>C42+'Нормы времени'!$C25</f>
        <v>0.29305555555555546</v>
      </c>
      <c r="D41" s="49">
        <f>D40+'Нормы времени'!$A25</f>
        <v>0.32986111111111105</v>
      </c>
      <c r="E41" s="49">
        <f>E42+'Нормы времени'!$C25</f>
        <v>0.33819444444444435</v>
      </c>
      <c r="F41" s="49">
        <f>F40+'Нормы времени'!$A25</f>
        <v>0.37708333333333327</v>
      </c>
      <c r="G41" s="49">
        <f>G42+'Нормы времени'!$C25</f>
        <v>0.38541666666666657</v>
      </c>
      <c r="H41" s="76">
        <f>H40+'Нормы времени'!$A25</f>
        <v>0.42222222222222217</v>
      </c>
      <c r="I41" s="76">
        <f>I42+'Нормы времени'!$C25</f>
        <v>0.43055555555555547</v>
      </c>
      <c r="J41" s="76">
        <f>J40+'Нормы времени'!$A25</f>
        <v>0.48124999999999996</v>
      </c>
      <c r="K41" s="76">
        <f>K42+'Нормы времени'!$C25</f>
        <v>0.48958333333333326</v>
      </c>
      <c r="L41" s="49">
        <f>L40+'Нормы времени'!$A25</f>
        <v>0.5263888888888888</v>
      </c>
      <c r="M41" s="49">
        <f>M42+'Нормы времени'!$C25</f>
        <v>0.5347222222222221</v>
      </c>
      <c r="N41" s="49">
        <f>N40+'Нормы времени'!$A25</f>
        <v>0.57291666666666652</v>
      </c>
      <c r="O41" s="49">
        <f>O42+'Нормы времени'!$C25</f>
        <v>0.58124999999999982</v>
      </c>
      <c r="P41" s="49">
        <f>P40+'Нормы времени'!$A25</f>
        <v>0.61805555555555536</v>
      </c>
      <c r="Q41" s="49">
        <f>Q42+'Нормы времени'!$C25</f>
        <v>0.62638888888888866</v>
      </c>
      <c r="R41" s="49">
        <f>R40+'Нормы времени'!$A25</f>
        <v>0.66527777777777752</v>
      </c>
      <c r="S41" s="49">
        <f>S42+'Нормы времени'!$C25</f>
        <v>0.67361111111111083</v>
      </c>
      <c r="T41" s="49">
        <f>T40+'Нормы времени'!$A25</f>
        <v>0.71041666666666636</v>
      </c>
      <c r="U41" s="49">
        <f>U42+'Нормы времени'!$C25</f>
        <v>0.71874999999999967</v>
      </c>
      <c r="V41" s="49">
        <f>V40+'Нормы времени'!$A25</f>
        <v>0.76944444444444415</v>
      </c>
      <c r="W41" s="49">
        <f>W42+'Нормы времени'!$C25</f>
        <v>0.77777777777777746</v>
      </c>
      <c r="X41" s="49">
        <f>X40+'Нормы времени'!$A25</f>
        <v>0.81458333333333299</v>
      </c>
      <c r="Y41" s="49">
        <f>Y42+'Нормы времени'!$C25</f>
        <v>0.8229166666666663</v>
      </c>
      <c r="Z41" s="49">
        <f>Z40+'Нормы времени'!$A25</f>
        <v>0.86597222222222181</v>
      </c>
      <c r="AA41" s="49">
        <f>AA42+'Нормы времени'!$C25</f>
        <v>0.87430555555555511</v>
      </c>
    </row>
    <row r="42" spans="1:27" ht="15.75" x14ac:dyDescent="0.2">
      <c r="A42" s="58" t="s">
        <v>34</v>
      </c>
      <c r="B42" s="47"/>
      <c r="C42" s="49">
        <f>C43+'Нормы времени'!$C26</f>
        <v>0.29236111111111102</v>
      </c>
      <c r="D42" s="49">
        <f>D41+'Нормы времени'!$A26</f>
        <v>0.33055555555555549</v>
      </c>
      <c r="E42" s="49">
        <f>E43+'Нормы времени'!$C26</f>
        <v>0.33749999999999991</v>
      </c>
      <c r="F42" s="49">
        <f>F41+'Нормы времени'!$A26</f>
        <v>0.37777777777777771</v>
      </c>
      <c r="G42" s="49">
        <f>G43+'Нормы времени'!$C26</f>
        <v>0.38472222222222213</v>
      </c>
      <c r="H42" s="76">
        <f>H41+'Нормы времени'!$A26</f>
        <v>0.42291666666666661</v>
      </c>
      <c r="I42" s="76">
        <f>I43+'Нормы времени'!$C26</f>
        <v>0.42986111111111103</v>
      </c>
      <c r="J42" s="76">
        <f>J41+'Нормы времени'!$A26</f>
        <v>0.4819444444444444</v>
      </c>
      <c r="K42" s="76">
        <f>K43+'Нормы времени'!$C26</f>
        <v>0.48888888888888882</v>
      </c>
      <c r="L42" s="49">
        <f>L41+'Нормы времени'!$A26</f>
        <v>0.52708333333333324</v>
      </c>
      <c r="M42" s="49">
        <f>M43+'Нормы времени'!$C26</f>
        <v>0.53402777777777766</v>
      </c>
      <c r="N42" s="49">
        <f>N41+'Нормы времени'!$A26</f>
        <v>0.57361111111111096</v>
      </c>
      <c r="O42" s="49">
        <f>O43+'Нормы времени'!$C26</f>
        <v>0.58055555555555538</v>
      </c>
      <c r="P42" s="49">
        <f>P41+'Нормы времени'!$A26</f>
        <v>0.6187499999999998</v>
      </c>
      <c r="Q42" s="49">
        <f>Q43+'Нормы времени'!$C26</f>
        <v>0.62569444444444422</v>
      </c>
      <c r="R42" s="49">
        <f>R41+'Нормы времени'!$A26</f>
        <v>0.66597222222222197</v>
      </c>
      <c r="S42" s="49">
        <f>S43+'Нормы времени'!$C26</f>
        <v>0.67291666666666639</v>
      </c>
      <c r="T42" s="49">
        <f>T41+'Нормы времени'!$A26</f>
        <v>0.71111111111111081</v>
      </c>
      <c r="U42" s="49">
        <f>U43+'Нормы времени'!$C26</f>
        <v>0.71805555555555522</v>
      </c>
      <c r="V42" s="49">
        <f>V41+'Нормы времени'!$A26</f>
        <v>0.7701388888888886</v>
      </c>
      <c r="W42" s="49">
        <f>W43+'Нормы времени'!$C26</f>
        <v>0.77708333333333302</v>
      </c>
      <c r="X42" s="49">
        <f>X41+'Нормы времени'!$A26</f>
        <v>0.81527777777777743</v>
      </c>
      <c r="Y42" s="49">
        <f>Y43+'Нормы времени'!$C26</f>
        <v>0.82222222222222185</v>
      </c>
      <c r="Z42" s="49">
        <f>Z41+'Нормы времени'!$A26</f>
        <v>0.86666666666666625</v>
      </c>
      <c r="AA42" s="49">
        <f>AA43+'Нормы времени'!$C26</f>
        <v>0.87361111111111067</v>
      </c>
    </row>
    <row r="43" spans="1:27" ht="15.75" x14ac:dyDescent="0.2">
      <c r="A43" s="58" t="s">
        <v>35</v>
      </c>
      <c r="B43" s="47"/>
      <c r="C43" s="49">
        <f>C44+'Нормы времени'!$C27</f>
        <v>0.29097222222222213</v>
      </c>
      <c r="D43" s="49">
        <f>D42+'Нормы времени'!$A27</f>
        <v>0.33194444444444438</v>
      </c>
      <c r="E43" s="49">
        <f>E44+'Нормы времени'!$C27</f>
        <v>0.33611111111111103</v>
      </c>
      <c r="F43" s="49">
        <f>F42+'Нормы времени'!$A27</f>
        <v>0.3791666666666666</v>
      </c>
      <c r="G43" s="49">
        <f>G44+'Нормы времени'!$C27</f>
        <v>0.38333333333333325</v>
      </c>
      <c r="H43" s="76">
        <f>H42+'Нормы времени'!$A27</f>
        <v>0.42430555555555549</v>
      </c>
      <c r="I43" s="76">
        <f>I44+'Нормы времени'!$C27</f>
        <v>0.42847222222222214</v>
      </c>
      <c r="J43" s="76">
        <f>J42+'Нормы времени'!$A27</f>
        <v>0.48333333333333328</v>
      </c>
      <c r="K43" s="76">
        <f>K44+'Нормы времени'!$C27</f>
        <v>0.48749999999999993</v>
      </c>
      <c r="L43" s="49">
        <f>L42+'Нормы времени'!$A27</f>
        <v>0.52847222222222212</v>
      </c>
      <c r="M43" s="49">
        <f>M44+'Нормы времени'!$C27</f>
        <v>0.53263888888888877</v>
      </c>
      <c r="N43" s="49">
        <f>N42+'Нормы времени'!$A27</f>
        <v>0.57499999999999984</v>
      </c>
      <c r="O43" s="49">
        <f>O44+'Нормы времени'!$C27</f>
        <v>0.5791666666666665</v>
      </c>
      <c r="P43" s="49">
        <f>P42+'Нормы времени'!$A27</f>
        <v>0.62013888888888868</v>
      </c>
      <c r="Q43" s="49">
        <f>Q44+'Нормы времени'!$C27</f>
        <v>0.62430555555555534</v>
      </c>
      <c r="R43" s="49">
        <f>R42+'Нормы времени'!$A27</f>
        <v>0.66736111111111085</v>
      </c>
      <c r="S43" s="49">
        <f>S44+'Нормы времени'!$C27</f>
        <v>0.6715277777777775</v>
      </c>
      <c r="T43" s="49">
        <f>T42+'Нормы времени'!$A27</f>
        <v>0.71249999999999969</v>
      </c>
      <c r="U43" s="49">
        <f>U44+'Нормы времени'!$C27</f>
        <v>0.71666666666666634</v>
      </c>
      <c r="V43" s="49">
        <f>V42+'Нормы времени'!$A27</f>
        <v>0.77152777777777748</v>
      </c>
      <c r="W43" s="49">
        <f>W44+'Нормы времени'!$C27</f>
        <v>0.77569444444444413</v>
      </c>
      <c r="X43" s="49">
        <f>X42+'Нормы времени'!$A27</f>
        <v>0.81666666666666632</v>
      </c>
      <c r="Y43" s="49">
        <f>Y44+'Нормы времени'!$C27</f>
        <v>0.82083333333333297</v>
      </c>
      <c r="Z43" s="49">
        <f>Z42+'Нормы времени'!$A27</f>
        <v>0.86805555555555514</v>
      </c>
      <c r="AA43" s="49">
        <f>AA44+'Нормы времени'!$C27</f>
        <v>0.87222222222222179</v>
      </c>
    </row>
    <row r="44" spans="1:27" ht="15.75" x14ac:dyDescent="0.2">
      <c r="A44" s="58" t="s">
        <v>36</v>
      </c>
      <c r="B44" s="47"/>
      <c r="C44" s="49">
        <f>C45+'Нормы времени'!$C28</f>
        <v>0.29027777777777769</v>
      </c>
      <c r="D44" s="49">
        <f>D43+'Нормы времени'!$A28</f>
        <v>0.33263888888888882</v>
      </c>
      <c r="E44" s="49">
        <f>E45+'Нормы времени'!$C28</f>
        <v>0.33541666666666659</v>
      </c>
      <c r="F44" s="49">
        <f>F43+'Нормы времени'!$A28</f>
        <v>0.37986111111111104</v>
      </c>
      <c r="G44" s="49">
        <f>G45+'Нормы времени'!$C28</f>
        <v>0.38263888888888881</v>
      </c>
      <c r="H44" s="76">
        <f>H43+'Нормы времени'!$A28</f>
        <v>0.42499999999999993</v>
      </c>
      <c r="I44" s="76">
        <f>I45+'Нормы времени'!$C28</f>
        <v>0.4277777777777777</v>
      </c>
      <c r="J44" s="76">
        <f>J43+'Нормы времени'!$A28</f>
        <v>0.48402777777777772</v>
      </c>
      <c r="K44" s="76">
        <f>K45+'Нормы времени'!$C28</f>
        <v>0.48680555555555549</v>
      </c>
      <c r="L44" s="49">
        <f>L43+'Нормы времени'!$A28</f>
        <v>0.52916666666666656</v>
      </c>
      <c r="M44" s="49">
        <f>M45+'Нормы времени'!$C28</f>
        <v>0.53194444444444433</v>
      </c>
      <c r="N44" s="49">
        <f>N43+'Нормы времени'!$A28</f>
        <v>0.57569444444444429</v>
      </c>
      <c r="O44" s="49">
        <f>O45+'Нормы времени'!$C28</f>
        <v>0.57847222222222205</v>
      </c>
      <c r="P44" s="49">
        <f>P43+'Нормы времени'!$A28</f>
        <v>0.62083333333333313</v>
      </c>
      <c r="Q44" s="49">
        <f>Q45+'Нормы времени'!$C28</f>
        <v>0.62361111111111089</v>
      </c>
      <c r="R44" s="49">
        <f>R43+'Нормы времени'!$A28</f>
        <v>0.66805555555555529</v>
      </c>
      <c r="S44" s="49">
        <f>S45+'Нормы времени'!$C28</f>
        <v>0.67083333333333306</v>
      </c>
      <c r="T44" s="49">
        <f>T43+'Нормы времени'!$A28</f>
        <v>0.71319444444444413</v>
      </c>
      <c r="U44" s="49">
        <f>U45+'Нормы времени'!$C28</f>
        <v>0.7159722222222219</v>
      </c>
      <c r="V44" s="49">
        <f>V43+'Нормы времени'!$A28</f>
        <v>0.77222222222222192</v>
      </c>
      <c r="W44" s="49">
        <f>W45+'Нормы времени'!$C28</f>
        <v>0.77499999999999969</v>
      </c>
      <c r="X44" s="49">
        <f>X43+'Нормы времени'!$A28</f>
        <v>0.81736111111111076</v>
      </c>
      <c r="Y44" s="49">
        <f>Y45+'Нормы времени'!$C28</f>
        <v>0.82013888888888853</v>
      </c>
      <c r="Z44" s="49">
        <f>Z43+'Нормы времени'!$A28</f>
        <v>0.86874999999999958</v>
      </c>
      <c r="AA44" s="49">
        <f>AA45+'Нормы времени'!$C28</f>
        <v>0.87152777777777735</v>
      </c>
    </row>
    <row r="45" spans="1:27" ht="15.75" x14ac:dyDescent="0.2">
      <c r="A45" s="58" t="s">
        <v>37</v>
      </c>
      <c r="B45" s="47"/>
      <c r="C45" s="49">
        <f>C46+'Нормы времени'!$C29</f>
        <v>0.28958333333333325</v>
      </c>
      <c r="D45" s="49">
        <f>D44+'Нормы времени'!$A29</f>
        <v>0.33333333333333326</v>
      </c>
      <c r="E45" s="49">
        <f>E46+'Нормы времени'!$C29</f>
        <v>0.33472222222222214</v>
      </c>
      <c r="F45" s="49">
        <f>F44+'Нормы времени'!$A29</f>
        <v>0.38055555555555548</v>
      </c>
      <c r="G45" s="49">
        <f>G46+'Нормы времени'!$C29</f>
        <v>0.38194444444444436</v>
      </c>
      <c r="H45" s="76">
        <f>H44+'Нормы времени'!$A29</f>
        <v>0.42569444444444438</v>
      </c>
      <c r="I45" s="76">
        <f>I46+'Нормы времени'!$C29</f>
        <v>0.42708333333333326</v>
      </c>
      <c r="J45" s="76">
        <f>J44+'Нормы времени'!$A29</f>
        <v>0.48472222222222217</v>
      </c>
      <c r="K45" s="76">
        <f>K46+'Нормы времени'!$C29</f>
        <v>0.48611111111111105</v>
      </c>
      <c r="L45" s="49">
        <f>L44+'Нормы времени'!$A29</f>
        <v>0.52986111111111101</v>
      </c>
      <c r="M45" s="49">
        <f>M46+'Нормы времени'!$C29</f>
        <v>0.53124999999999989</v>
      </c>
      <c r="N45" s="49">
        <f>N44+'Нормы времени'!$A29</f>
        <v>0.57638888888888873</v>
      </c>
      <c r="O45" s="49">
        <f>O46+'Нормы времени'!$C29</f>
        <v>0.57777777777777761</v>
      </c>
      <c r="P45" s="49">
        <f>P44+'Нормы времени'!$A29</f>
        <v>0.62152777777777757</v>
      </c>
      <c r="Q45" s="49">
        <f>Q46+'Нормы времени'!$C29</f>
        <v>0.62291666666666645</v>
      </c>
      <c r="R45" s="49">
        <f>R44+'Нормы времени'!$A29</f>
        <v>0.66874999999999973</v>
      </c>
      <c r="S45" s="49">
        <f>S46+'Нормы времени'!$C29</f>
        <v>0.67013888888888862</v>
      </c>
      <c r="T45" s="49">
        <f>T44+'Нормы времени'!$A29</f>
        <v>0.71388888888888857</v>
      </c>
      <c r="U45" s="49">
        <f>U46+'Нормы времени'!$C29</f>
        <v>0.71527777777777746</v>
      </c>
      <c r="V45" s="49">
        <f>V44+'Нормы времени'!$A29</f>
        <v>0.77291666666666636</v>
      </c>
      <c r="W45" s="49">
        <f>W46+'Нормы времени'!$C29</f>
        <v>0.77430555555555525</v>
      </c>
      <c r="X45" s="49">
        <f>X44+'Нормы времени'!$A29</f>
        <v>0.8180555555555552</v>
      </c>
      <c r="Y45" s="49">
        <f>Y46+'Нормы времени'!$C29</f>
        <v>0.81944444444444409</v>
      </c>
      <c r="Z45" s="49">
        <f>Z44+'Нормы времени'!$A29</f>
        <v>0.86944444444444402</v>
      </c>
      <c r="AA45" s="49">
        <f>AA46+'Нормы времени'!$C29</f>
        <v>0.8708333333333329</v>
      </c>
    </row>
    <row r="46" spans="1:27" ht="15.75" x14ac:dyDescent="0.2">
      <c r="A46" s="58" t="s">
        <v>38</v>
      </c>
      <c r="B46" s="47"/>
      <c r="C46" s="49">
        <f>C47+'Нормы времени'!$C30</f>
        <v>0.28888888888888881</v>
      </c>
      <c r="D46" s="49">
        <f>D45+'Нормы времени'!$A30</f>
        <v>0.3340277777777777</v>
      </c>
      <c r="E46" s="49">
        <f>E47+'Нормы времени'!$C30</f>
        <v>0.3340277777777777</v>
      </c>
      <c r="F46" s="49">
        <f>F45+'Нормы времени'!$A30</f>
        <v>0.38124999999999992</v>
      </c>
      <c r="G46" s="49">
        <f>G47+'Нормы времени'!$C30</f>
        <v>0.38124999999999992</v>
      </c>
      <c r="H46" s="76">
        <f>H45+'Нормы времени'!$A30</f>
        <v>0.42638888888888882</v>
      </c>
      <c r="I46" s="76">
        <f>I47+'Нормы времени'!$C30</f>
        <v>0.42638888888888882</v>
      </c>
      <c r="J46" s="76">
        <f>J45+'Нормы времени'!$A30</f>
        <v>0.48541666666666661</v>
      </c>
      <c r="K46" s="76">
        <f>K47+'Нормы времени'!$C30</f>
        <v>0.48541666666666661</v>
      </c>
      <c r="L46" s="49">
        <f>L45+'Нормы времени'!$A30</f>
        <v>0.53055555555555545</v>
      </c>
      <c r="M46" s="49">
        <f>M47+'Нормы времени'!$C30</f>
        <v>0.53055555555555545</v>
      </c>
      <c r="N46" s="49">
        <f>N45+'Нормы времени'!$A30</f>
        <v>0.57708333333333317</v>
      </c>
      <c r="O46" s="49">
        <f>O47+'Нормы времени'!$C30</f>
        <v>0.57708333333333317</v>
      </c>
      <c r="P46" s="49">
        <f>P45+'Нормы времени'!$A30</f>
        <v>0.62222222222222201</v>
      </c>
      <c r="Q46" s="49">
        <f>Q47+'Нормы времени'!$C30</f>
        <v>0.62222222222222201</v>
      </c>
      <c r="R46" s="49">
        <f>R45+'Нормы времени'!$A30</f>
        <v>0.66944444444444418</v>
      </c>
      <c r="S46" s="49">
        <f>S47+'Нормы времени'!$C30</f>
        <v>0.66944444444444418</v>
      </c>
      <c r="T46" s="49">
        <f>T45+'Нормы времени'!$A30</f>
        <v>0.71458333333333302</v>
      </c>
      <c r="U46" s="49">
        <f>U47+'Нормы времени'!$C30</f>
        <v>0.71458333333333302</v>
      </c>
      <c r="V46" s="49">
        <f>V45+'Нормы времени'!$A30</f>
        <v>0.77361111111111081</v>
      </c>
      <c r="W46" s="49">
        <f>W47+'Нормы времени'!$C30</f>
        <v>0.77361111111111081</v>
      </c>
      <c r="X46" s="49">
        <f>X45+'Нормы времени'!$A30</f>
        <v>0.81874999999999964</v>
      </c>
      <c r="Y46" s="49">
        <f>Y47+'Нормы времени'!$C30</f>
        <v>0.81874999999999964</v>
      </c>
      <c r="Z46" s="49">
        <f>Z45+'Нормы времени'!$A30</f>
        <v>0.87013888888888846</v>
      </c>
      <c r="AA46" s="49">
        <f>AA47+'Нормы времени'!$C30</f>
        <v>0.87013888888888846</v>
      </c>
    </row>
    <row r="47" spans="1:27" ht="15.75" x14ac:dyDescent="0.2">
      <c r="A47" s="58" t="s">
        <v>39</v>
      </c>
      <c r="B47" s="47"/>
      <c r="C47" s="49">
        <f>C48+'Нормы времени'!$C31</f>
        <v>0.28819444444444436</v>
      </c>
      <c r="D47" s="49">
        <f>D46+'Нормы времени'!$A31</f>
        <v>0.33472222222222214</v>
      </c>
      <c r="E47" s="49">
        <f>E48+'Нормы времени'!$C31</f>
        <v>0.33333333333333326</v>
      </c>
      <c r="F47" s="49">
        <f>F46+'Нормы времени'!$A31</f>
        <v>0.38194444444444436</v>
      </c>
      <c r="G47" s="49">
        <f>G48+'Нормы времени'!$C31</f>
        <v>0.38055555555555548</v>
      </c>
      <c r="H47" s="76">
        <f>H46+'Нормы времени'!$A31</f>
        <v>0.42708333333333326</v>
      </c>
      <c r="I47" s="76">
        <f>I48+'Нормы времени'!$C31</f>
        <v>0.42569444444444438</v>
      </c>
      <c r="J47" s="76">
        <f>J46+'Нормы времени'!$A31</f>
        <v>0.48611111111111105</v>
      </c>
      <c r="K47" s="76">
        <f>K48+'Нормы времени'!$C31</f>
        <v>0.48472222222222217</v>
      </c>
      <c r="L47" s="49">
        <f>L46+'Нормы времени'!$A31</f>
        <v>0.53124999999999989</v>
      </c>
      <c r="M47" s="49">
        <f>M48+'Нормы времени'!$C31</f>
        <v>0.52986111111111101</v>
      </c>
      <c r="N47" s="49">
        <f>N46+'Нормы времени'!$A31</f>
        <v>0.57777777777777761</v>
      </c>
      <c r="O47" s="49">
        <f>O48+'Нормы времени'!$C31</f>
        <v>0.57638888888888873</v>
      </c>
      <c r="P47" s="49">
        <f>P46+'Нормы времени'!$A31</f>
        <v>0.62291666666666645</v>
      </c>
      <c r="Q47" s="49">
        <f>Q48+'Нормы времени'!$C31</f>
        <v>0.62152777777777757</v>
      </c>
      <c r="R47" s="49">
        <f>R46+'Нормы времени'!$A31</f>
        <v>0.67013888888888862</v>
      </c>
      <c r="S47" s="49">
        <f>S48+'Нормы времени'!$C31</f>
        <v>0.66874999999999973</v>
      </c>
      <c r="T47" s="49">
        <f>T46+'Нормы времени'!$A31</f>
        <v>0.71527777777777746</v>
      </c>
      <c r="U47" s="49">
        <f>U48+'Нормы времени'!$C31</f>
        <v>0.71388888888888857</v>
      </c>
      <c r="V47" s="49">
        <f>V46+'Нормы времени'!$A31</f>
        <v>0.77430555555555525</v>
      </c>
      <c r="W47" s="49">
        <f>W48+'Нормы времени'!$C31</f>
        <v>0.77291666666666636</v>
      </c>
      <c r="X47" s="49">
        <f>X46+'Нормы времени'!$A31</f>
        <v>0.81944444444444409</v>
      </c>
      <c r="Y47" s="49">
        <f>Y48+'Нормы времени'!$C31</f>
        <v>0.8180555555555552</v>
      </c>
      <c r="Z47" s="49">
        <f>Z46+'Нормы времени'!$A31</f>
        <v>0.8708333333333329</v>
      </c>
      <c r="AA47" s="49">
        <f>AA48+'Нормы времени'!$C31</f>
        <v>0.86944444444444402</v>
      </c>
    </row>
    <row r="48" spans="1:27" ht="15.75" x14ac:dyDescent="0.2">
      <c r="A48" s="58" t="s">
        <v>40</v>
      </c>
      <c r="B48" s="47"/>
      <c r="C48" s="49">
        <f>C50+'Нормы времени'!$C32</f>
        <v>0.28749999999999992</v>
      </c>
      <c r="D48" s="49">
        <f>D47+'Нормы времени'!$A32</f>
        <v>0.33541666666666659</v>
      </c>
      <c r="E48" s="49">
        <f>E50+'Нормы времени'!$C32</f>
        <v>0.33263888888888882</v>
      </c>
      <c r="F48" s="49">
        <f>F47+'Нормы времени'!$A32</f>
        <v>0.38263888888888881</v>
      </c>
      <c r="G48" s="49">
        <f>G50+'Нормы времени'!$C32</f>
        <v>0.37986111111111104</v>
      </c>
      <c r="H48" s="76">
        <f>H47+'Нормы времени'!$A32</f>
        <v>0.4277777777777777</v>
      </c>
      <c r="I48" s="76">
        <f>I50+'Нормы времени'!$C32</f>
        <v>0.42499999999999993</v>
      </c>
      <c r="J48" s="76">
        <f>J47+'Нормы времени'!$A32</f>
        <v>0.48680555555555549</v>
      </c>
      <c r="K48" s="76">
        <f>K50+'Нормы времени'!$C32</f>
        <v>0.48402777777777772</v>
      </c>
      <c r="L48" s="49">
        <f>L47+'Нормы времени'!$A32</f>
        <v>0.53194444444444433</v>
      </c>
      <c r="M48" s="49">
        <f>M50+'Нормы времени'!$C32</f>
        <v>0.52916666666666656</v>
      </c>
      <c r="N48" s="49">
        <f>N47+'Нормы времени'!$A32</f>
        <v>0.57847222222222205</v>
      </c>
      <c r="O48" s="49">
        <f>O50+'Нормы времени'!$C32</f>
        <v>0.57569444444444429</v>
      </c>
      <c r="P48" s="49">
        <f>P47+'Нормы времени'!$A32</f>
        <v>0.62361111111111089</v>
      </c>
      <c r="Q48" s="49">
        <f>Q50+'Нормы времени'!$C32</f>
        <v>0.62083333333333313</v>
      </c>
      <c r="R48" s="49">
        <f>R47+'Нормы времени'!$A32</f>
        <v>0.67083333333333306</v>
      </c>
      <c r="S48" s="49">
        <f>S50+'Нормы времени'!$C32</f>
        <v>0.66805555555555529</v>
      </c>
      <c r="T48" s="49">
        <f>T47+'Нормы времени'!$A32</f>
        <v>0.7159722222222219</v>
      </c>
      <c r="U48" s="49">
        <f>U50+'Нормы времени'!$C32</f>
        <v>0.71319444444444413</v>
      </c>
      <c r="V48" s="49">
        <f>V47+'Нормы времени'!$A32</f>
        <v>0.77499999999999969</v>
      </c>
      <c r="W48" s="49">
        <f>W50+'Нормы времени'!$C32</f>
        <v>0.77222222222222192</v>
      </c>
      <c r="X48" s="49">
        <f>X47+'Нормы времени'!$A32</f>
        <v>0.82013888888888853</v>
      </c>
      <c r="Y48" s="49">
        <f>Y50+'Нормы времени'!$C32</f>
        <v>0.81736111111111076</v>
      </c>
      <c r="Z48" s="49">
        <f>Z47+'Нормы времени'!$A32</f>
        <v>0.87152777777777735</v>
      </c>
      <c r="AA48" s="49">
        <f>AA50+'Нормы времени'!$C32</f>
        <v>0.86874999999999958</v>
      </c>
    </row>
    <row r="49" spans="1:27" ht="15.75" x14ac:dyDescent="0.2">
      <c r="A49" s="58" t="s">
        <v>41</v>
      </c>
      <c r="B49" s="47"/>
      <c r="C49" s="49"/>
      <c r="D49" s="49">
        <f>D48+'Нормы времени'!$A33</f>
        <v>0.33611111111111103</v>
      </c>
      <c r="E49" s="49"/>
      <c r="F49" s="49">
        <f>F48+'Нормы времени'!$A33</f>
        <v>0.38333333333333325</v>
      </c>
      <c r="G49" s="49"/>
      <c r="H49" s="76">
        <f>H48+'Нормы времени'!$A33</f>
        <v>0.42847222222222214</v>
      </c>
      <c r="I49" s="76"/>
      <c r="J49" s="76">
        <f>J48+'Нормы времени'!$A33</f>
        <v>0.48749999999999993</v>
      </c>
      <c r="K49" s="76"/>
      <c r="L49" s="49">
        <f>L48+'Нормы времени'!$A33</f>
        <v>0.53263888888888877</v>
      </c>
      <c r="M49" s="49"/>
      <c r="N49" s="49">
        <f>N48+'Нормы времени'!$A33</f>
        <v>0.5791666666666665</v>
      </c>
      <c r="O49" s="49"/>
      <c r="P49" s="49">
        <f>P48+'Нормы времени'!$A33</f>
        <v>0.62430555555555534</v>
      </c>
      <c r="Q49" s="49"/>
      <c r="R49" s="49">
        <f>R48+'Нормы времени'!$A33</f>
        <v>0.6715277777777775</v>
      </c>
      <c r="S49" s="49"/>
      <c r="T49" s="49">
        <f>T48+'Нормы времени'!$A33</f>
        <v>0.71666666666666634</v>
      </c>
      <c r="U49" s="49"/>
      <c r="V49" s="49">
        <f>V48+'Нормы времени'!$A33</f>
        <v>0.77569444444444413</v>
      </c>
      <c r="W49" s="49"/>
      <c r="X49" s="49">
        <f>X48+'Нормы времени'!$A33</f>
        <v>0.82083333333333297</v>
      </c>
      <c r="Y49" s="49"/>
      <c r="Z49" s="49">
        <f>Z48+'Нормы времени'!$A33</f>
        <v>0.87222222222222179</v>
      </c>
      <c r="AA49" s="49"/>
    </row>
    <row r="50" spans="1:27" ht="15.75" x14ac:dyDescent="0.2">
      <c r="A50" s="58" t="s">
        <v>42</v>
      </c>
      <c r="B50" s="47"/>
      <c r="C50" s="49">
        <f>C51+'Нормы времени'!$C34</f>
        <v>0.28611111111111104</v>
      </c>
      <c r="D50" s="49">
        <f>D49+'Нормы времени'!$A34</f>
        <v>0.33680555555555547</v>
      </c>
      <c r="E50" s="49">
        <f>E51+'Нормы времени'!$C34</f>
        <v>0.33124999999999993</v>
      </c>
      <c r="F50" s="49">
        <f>F49+'Нормы времени'!$A34</f>
        <v>0.38402777777777769</v>
      </c>
      <c r="G50" s="49">
        <f>G51+'Нормы времени'!$C34</f>
        <v>0.37847222222222215</v>
      </c>
      <c r="H50" s="76">
        <f>H49+'Нормы времени'!$A34</f>
        <v>0.42916666666666659</v>
      </c>
      <c r="I50" s="76">
        <f>I51+'Нормы времени'!$C34</f>
        <v>0.42361111111111105</v>
      </c>
      <c r="J50" s="76">
        <f>J49+'Нормы времени'!$A34</f>
        <v>0.48819444444444438</v>
      </c>
      <c r="K50" s="76">
        <f>K51+'Нормы времени'!$C34</f>
        <v>0.48263888888888884</v>
      </c>
      <c r="L50" s="49">
        <f>L49+'Нормы времени'!$A34</f>
        <v>0.53333333333333321</v>
      </c>
      <c r="M50" s="49">
        <f>M51+'Нормы времени'!$C34</f>
        <v>0.52777777777777768</v>
      </c>
      <c r="N50" s="49">
        <f>N49+'Нормы времени'!$A34</f>
        <v>0.57986111111111094</v>
      </c>
      <c r="O50" s="49">
        <f>O51+'Нормы времени'!$C34</f>
        <v>0.5743055555555554</v>
      </c>
      <c r="P50" s="49">
        <f>P49+'Нормы времени'!$A34</f>
        <v>0.62499999999999978</v>
      </c>
      <c r="Q50" s="49">
        <f>Q51+'Нормы времени'!$C34</f>
        <v>0.61944444444444424</v>
      </c>
      <c r="R50" s="49">
        <f>R49+'Нормы времени'!$A34</f>
        <v>0.67222222222222194</v>
      </c>
      <c r="S50" s="49">
        <f>S51+'Нормы времени'!$C34</f>
        <v>0.66666666666666641</v>
      </c>
      <c r="T50" s="49">
        <f>T49+'Нормы времени'!$A34</f>
        <v>0.71736111111111078</v>
      </c>
      <c r="U50" s="49">
        <f>U51+'Нормы времени'!$C34</f>
        <v>0.71180555555555525</v>
      </c>
      <c r="V50" s="49">
        <f>V49+'Нормы времени'!$A34</f>
        <v>0.77638888888888857</v>
      </c>
      <c r="W50" s="49">
        <f>W51+'Нормы времени'!$C34</f>
        <v>0.77083333333333304</v>
      </c>
      <c r="X50" s="49">
        <f>X49+'Нормы времени'!$A34</f>
        <v>0.82152777777777741</v>
      </c>
      <c r="Y50" s="49">
        <f>Y51+'Нормы времени'!$C34</f>
        <v>0.81597222222222188</v>
      </c>
      <c r="Z50" s="49">
        <f>Z49+'Нормы времени'!$A34</f>
        <v>0.87291666666666623</v>
      </c>
      <c r="AA50" s="49">
        <f>AA51+'Нормы времени'!$C34</f>
        <v>0.86736111111111069</v>
      </c>
    </row>
    <row r="51" spans="1:27" ht="15.75" x14ac:dyDescent="0.2">
      <c r="A51" s="58" t="s">
        <v>43</v>
      </c>
      <c r="B51" s="47"/>
      <c r="C51" s="49">
        <f>C52+'Нормы времени'!$C35</f>
        <v>0.2854166666666666</v>
      </c>
      <c r="D51" s="49">
        <f>D50+'Нормы времени'!$A35</f>
        <v>0.33749999999999991</v>
      </c>
      <c r="E51" s="49">
        <f>E52+'Нормы времени'!$C35</f>
        <v>0.33055555555555549</v>
      </c>
      <c r="F51" s="49">
        <f>F50+'Нормы времени'!$A35</f>
        <v>0.38472222222222213</v>
      </c>
      <c r="G51" s="49">
        <f>G52+'Нормы времени'!$C35</f>
        <v>0.37777777777777771</v>
      </c>
      <c r="H51" s="76">
        <f>H50+'Нормы времени'!$A35</f>
        <v>0.42986111111111103</v>
      </c>
      <c r="I51" s="76">
        <f>I52+'Нормы времени'!$C35</f>
        <v>0.42291666666666661</v>
      </c>
      <c r="J51" s="76">
        <f>J50+'Нормы времени'!$A35</f>
        <v>0.48888888888888882</v>
      </c>
      <c r="K51" s="76">
        <f>K52+'Нормы времени'!$C35</f>
        <v>0.4819444444444444</v>
      </c>
      <c r="L51" s="49">
        <f>L50+'Нормы времени'!$A35</f>
        <v>0.53402777777777766</v>
      </c>
      <c r="M51" s="49">
        <f>M52+'Нормы времени'!$C35</f>
        <v>0.52708333333333324</v>
      </c>
      <c r="N51" s="49">
        <f>N50+'Нормы времени'!$A35</f>
        <v>0.58055555555555538</v>
      </c>
      <c r="O51" s="49">
        <f>O52+'Нормы времени'!$C35</f>
        <v>0.57361111111111096</v>
      </c>
      <c r="P51" s="49">
        <f>P50+'Нормы времени'!$A35</f>
        <v>0.62569444444444422</v>
      </c>
      <c r="Q51" s="49">
        <f>Q52+'Нормы времени'!$C35</f>
        <v>0.6187499999999998</v>
      </c>
      <c r="R51" s="49">
        <f>R50+'Нормы времени'!$A35</f>
        <v>0.67291666666666639</v>
      </c>
      <c r="S51" s="49">
        <f>S52+'Нормы времени'!$C35</f>
        <v>0.66597222222222197</v>
      </c>
      <c r="T51" s="49">
        <f>T50+'Нормы времени'!$A35</f>
        <v>0.71805555555555522</v>
      </c>
      <c r="U51" s="49">
        <f>U52+'Нормы времени'!$C35</f>
        <v>0.71111111111111081</v>
      </c>
      <c r="V51" s="49">
        <f>V50+'Нормы времени'!$A35</f>
        <v>0.77708333333333302</v>
      </c>
      <c r="W51" s="49">
        <f>W52+'Нормы времени'!$C35</f>
        <v>0.7701388888888886</v>
      </c>
      <c r="X51" s="49">
        <f>X50+'Нормы времени'!$A35</f>
        <v>0.82222222222222185</v>
      </c>
      <c r="Y51" s="49">
        <f>Y52+'Нормы времени'!$C35</f>
        <v>0.81527777777777743</v>
      </c>
      <c r="Z51" s="49">
        <f>Z50+'Нормы времени'!$A35</f>
        <v>0.87361111111111067</v>
      </c>
      <c r="AA51" s="49">
        <f>AA52+'Нормы времени'!$C35</f>
        <v>0.86666666666666625</v>
      </c>
    </row>
    <row r="52" spans="1:27" ht="15.75" x14ac:dyDescent="0.2">
      <c r="A52" s="58" t="s">
        <v>44</v>
      </c>
      <c r="B52" s="47"/>
      <c r="C52" s="49">
        <f>C53+'Нормы времени'!$C36</f>
        <v>0.28472222222222215</v>
      </c>
      <c r="D52" s="49">
        <f>D51+'Нормы времени'!$A36</f>
        <v>0.33819444444444435</v>
      </c>
      <c r="E52" s="49">
        <f>E53+'Нормы времени'!$C36</f>
        <v>0.32986111111111105</v>
      </c>
      <c r="F52" s="49">
        <f>F51+'Нормы времени'!$A36</f>
        <v>0.38541666666666657</v>
      </c>
      <c r="G52" s="49">
        <f>G53+'Нормы времени'!$C36</f>
        <v>0.37708333333333327</v>
      </c>
      <c r="H52" s="76">
        <f>H51+'Нормы времени'!$A36</f>
        <v>0.43055555555555547</v>
      </c>
      <c r="I52" s="76">
        <f>I53+'Нормы времени'!$C36</f>
        <v>0.42222222222222217</v>
      </c>
      <c r="J52" s="76">
        <f>J51+'Нормы времени'!$A36</f>
        <v>0.48958333333333326</v>
      </c>
      <c r="K52" s="76">
        <f>K53+'Нормы времени'!$C36</f>
        <v>0.48124999999999996</v>
      </c>
      <c r="L52" s="49">
        <f>L51+'Нормы времени'!$A36</f>
        <v>0.5347222222222221</v>
      </c>
      <c r="M52" s="49">
        <f>M53+'Нормы времени'!$C36</f>
        <v>0.5263888888888888</v>
      </c>
      <c r="N52" s="49">
        <f>N51+'Нормы времени'!$A36</f>
        <v>0.58124999999999982</v>
      </c>
      <c r="O52" s="49">
        <f>O53+'Нормы времени'!$C36</f>
        <v>0.57291666666666652</v>
      </c>
      <c r="P52" s="49">
        <f>P51+'Нормы времени'!$A36</f>
        <v>0.62638888888888866</v>
      </c>
      <c r="Q52" s="49">
        <f>Q53+'Нормы времени'!$C36</f>
        <v>0.61805555555555536</v>
      </c>
      <c r="R52" s="49">
        <f>R51+'Нормы времени'!$A36</f>
        <v>0.67361111111111083</v>
      </c>
      <c r="S52" s="49">
        <f>S53+'Нормы времени'!$C36</f>
        <v>0.66527777777777752</v>
      </c>
      <c r="T52" s="49">
        <f>T51+'Нормы времени'!$A36</f>
        <v>0.71874999999999967</v>
      </c>
      <c r="U52" s="49">
        <f>U53+'Нормы времени'!$C36</f>
        <v>0.71041666666666636</v>
      </c>
      <c r="V52" s="49">
        <f>V51+'Нормы времени'!$A36</f>
        <v>0.77777777777777746</v>
      </c>
      <c r="W52" s="49">
        <f>W53+'Нормы времени'!$C36</f>
        <v>0.76944444444444415</v>
      </c>
      <c r="X52" s="49">
        <f>X51+'Нормы времени'!$A36</f>
        <v>0.8229166666666663</v>
      </c>
      <c r="Y52" s="49">
        <f>Y53+'Нормы времени'!$C36</f>
        <v>0.81458333333333299</v>
      </c>
      <c r="Z52" s="49">
        <f>Z51+'Нормы времени'!$A36</f>
        <v>0.87430555555555511</v>
      </c>
      <c r="AA52" s="49">
        <f>AA53+'Нормы времени'!$C36</f>
        <v>0.86597222222222181</v>
      </c>
    </row>
    <row r="53" spans="1:27" ht="15.75" x14ac:dyDescent="0.2">
      <c r="A53" s="58" t="s">
        <v>45</v>
      </c>
      <c r="B53" s="47"/>
      <c r="C53" s="49">
        <f>C54+'Нормы времени'!$C37</f>
        <v>0.28402777777777771</v>
      </c>
      <c r="D53" s="49">
        <f>D52+'Нормы времени'!$A37</f>
        <v>0.3388888888888888</v>
      </c>
      <c r="E53" s="49">
        <f>E54+'Нормы времени'!$C37</f>
        <v>0.32916666666666661</v>
      </c>
      <c r="F53" s="49">
        <f>F52+'Нормы времени'!$A37</f>
        <v>0.38611111111111102</v>
      </c>
      <c r="G53" s="49">
        <f>G54+'Нормы времени'!$C37</f>
        <v>0.37638888888888883</v>
      </c>
      <c r="H53" s="76">
        <f>H52+'Нормы времени'!$A37</f>
        <v>0.43124999999999991</v>
      </c>
      <c r="I53" s="76">
        <f>I54+'Нормы времени'!$C37</f>
        <v>0.42152777777777772</v>
      </c>
      <c r="J53" s="76">
        <f>J52+'Нормы времени'!$A37</f>
        <v>0.4902777777777777</v>
      </c>
      <c r="K53" s="76">
        <f>K54+'Нормы времени'!$C37</f>
        <v>0.48055555555555551</v>
      </c>
      <c r="L53" s="49">
        <f>L52+'Нормы времени'!$A37</f>
        <v>0.53541666666666654</v>
      </c>
      <c r="M53" s="49">
        <f>M54+'Нормы времени'!$C37</f>
        <v>0.52569444444444435</v>
      </c>
      <c r="N53" s="49">
        <f>N52+'Нормы времени'!$A37</f>
        <v>0.58194444444444426</v>
      </c>
      <c r="O53" s="49">
        <f>O54+'Нормы времени'!$C37</f>
        <v>0.57222222222222208</v>
      </c>
      <c r="P53" s="49">
        <f>P52+'Нормы времени'!$A37</f>
        <v>0.6270833333333331</v>
      </c>
      <c r="Q53" s="49">
        <f>Q54+'Нормы времени'!$C37</f>
        <v>0.61736111111111092</v>
      </c>
      <c r="R53" s="49">
        <f>R52+'Нормы времени'!$A37</f>
        <v>0.67430555555555527</v>
      </c>
      <c r="S53" s="49">
        <f>S54+'Нормы времени'!$C37</f>
        <v>0.66458333333333308</v>
      </c>
      <c r="T53" s="49">
        <f>T52+'Нормы времени'!$A37</f>
        <v>0.71944444444444411</v>
      </c>
      <c r="U53" s="49">
        <f>U54+'Нормы времени'!$C37</f>
        <v>0.70972222222222192</v>
      </c>
      <c r="V53" s="49">
        <f>V52+'Нормы времени'!$A37</f>
        <v>0.7784722222222219</v>
      </c>
      <c r="W53" s="49">
        <f>W54+'Нормы времени'!$C37</f>
        <v>0.76874999999999971</v>
      </c>
      <c r="X53" s="49">
        <f>X52+'Нормы времени'!$A37</f>
        <v>0.82361111111111074</v>
      </c>
      <c r="Y53" s="49">
        <f>Y54+'Нормы времени'!$C37</f>
        <v>0.81388888888888855</v>
      </c>
      <c r="Z53" s="49">
        <f>Z52+'Нормы времени'!$A37</f>
        <v>0.87499999999999956</v>
      </c>
      <c r="AA53" s="49">
        <f>AA54+'Нормы времени'!$C37</f>
        <v>0.86527777777777737</v>
      </c>
    </row>
    <row r="54" spans="1:27" ht="15.75" x14ac:dyDescent="0.2">
      <c r="A54" s="58" t="s">
        <v>46</v>
      </c>
      <c r="B54" s="47"/>
      <c r="C54" s="49">
        <f>C55+'Нормы времени'!$C38</f>
        <v>0.28333333333333327</v>
      </c>
      <c r="D54" s="49">
        <f>D53+'Нормы времени'!$A38</f>
        <v>0.33958333333333324</v>
      </c>
      <c r="E54" s="49">
        <f>E55+'Нормы времени'!$C38</f>
        <v>0.32847222222222217</v>
      </c>
      <c r="F54" s="49">
        <f>F53+'Нормы времени'!$A38</f>
        <v>0.38680555555555546</v>
      </c>
      <c r="G54" s="49">
        <f>G55+'Нормы времени'!$C38</f>
        <v>0.37569444444444439</v>
      </c>
      <c r="H54" s="76">
        <f>H53+'Нормы времени'!$A38</f>
        <v>0.43194444444444435</v>
      </c>
      <c r="I54" s="76">
        <f>I55+'Нормы времени'!$C38</f>
        <v>0.42083333333333328</v>
      </c>
      <c r="J54" s="76">
        <f>J53+'Нормы времени'!$A38</f>
        <v>0.49097222222222214</v>
      </c>
      <c r="K54" s="76">
        <f>K55+'Нормы времени'!$C38</f>
        <v>0.47986111111111107</v>
      </c>
      <c r="L54" s="49">
        <f>L53+'Нормы времени'!$A38</f>
        <v>0.53611111111111098</v>
      </c>
      <c r="M54" s="49">
        <f>M55+'Нормы времени'!$C38</f>
        <v>0.52499999999999991</v>
      </c>
      <c r="N54" s="49">
        <f>N53+'Нормы времени'!$A38</f>
        <v>0.58263888888888871</v>
      </c>
      <c r="O54" s="49">
        <f>O55+'Нормы времени'!$C38</f>
        <v>0.57152777777777763</v>
      </c>
      <c r="P54" s="49">
        <f>P53+'Нормы времени'!$A38</f>
        <v>0.62777777777777755</v>
      </c>
      <c r="Q54" s="49">
        <f>Q55+'Нормы времени'!$C38</f>
        <v>0.61666666666666647</v>
      </c>
      <c r="R54" s="49">
        <f>R53+'Нормы времени'!$A38</f>
        <v>0.67499999999999971</v>
      </c>
      <c r="S54" s="49">
        <f>S55+'Нормы времени'!$C38</f>
        <v>0.66388888888888864</v>
      </c>
      <c r="T54" s="49">
        <f>T53+'Нормы времени'!$A38</f>
        <v>0.72013888888888855</v>
      </c>
      <c r="U54" s="49">
        <f>U55+'Нормы времени'!$C38</f>
        <v>0.70902777777777748</v>
      </c>
      <c r="V54" s="49">
        <f>V53+'Нормы времени'!$A38</f>
        <v>0.77916666666666634</v>
      </c>
      <c r="W54" s="49">
        <f>W55+'Нормы времени'!$C38</f>
        <v>0.76805555555555527</v>
      </c>
      <c r="X54" s="49">
        <f>X53+'Нормы времени'!$A38</f>
        <v>0.82430555555555518</v>
      </c>
      <c r="Y54" s="49">
        <f>Y55+'Нормы времени'!$C38</f>
        <v>0.81319444444444411</v>
      </c>
      <c r="Z54" s="49">
        <f>Z53+'Нормы времени'!$A38</f>
        <v>0.875694444444444</v>
      </c>
      <c r="AA54" s="49">
        <f>AA55+'Нормы времени'!$C38</f>
        <v>0.86458333333333293</v>
      </c>
    </row>
    <row r="55" spans="1:27" ht="15.75" x14ac:dyDescent="0.2">
      <c r="A55" s="58" t="s">
        <v>47</v>
      </c>
      <c r="B55" s="47"/>
      <c r="C55" s="49">
        <f>C56+'Нормы времени'!$C39</f>
        <v>0.28263888888888883</v>
      </c>
      <c r="D55" s="49">
        <f>D54+'Нормы времени'!$A39</f>
        <v>0.34027777777777768</v>
      </c>
      <c r="E55" s="49">
        <f>E56+'Нормы времени'!$C39</f>
        <v>0.32777777777777772</v>
      </c>
      <c r="F55" s="49">
        <f>F54+'Нормы времени'!$A39</f>
        <v>0.3874999999999999</v>
      </c>
      <c r="G55" s="49">
        <f>G56+'Нормы времени'!$C39</f>
        <v>0.37499999999999994</v>
      </c>
      <c r="H55" s="76">
        <f>H54+'Нормы времени'!$A39</f>
        <v>0.4326388888888888</v>
      </c>
      <c r="I55" s="76">
        <f>I56+'Нормы времени'!$C39</f>
        <v>0.42013888888888884</v>
      </c>
      <c r="J55" s="76">
        <f>J54+'Нормы времени'!$A39</f>
        <v>0.49166666666666659</v>
      </c>
      <c r="K55" s="76">
        <f>K56+'Нормы времени'!$C39</f>
        <v>0.47916666666666663</v>
      </c>
      <c r="L55" s="49">
        <f>L54+'Нормы времени'!$A39</f>
        <v>0.53680555555555542</v>
      </c>
      <c r="M55" s="49">
        <f>M56+'Нормы времени'!$C39</f>
        <v>0.52430555555555547</v>
      </c>
      <c r="N55" s="49">
        <f>N54+'Нормы времени'!$A39</f>
        <v>0.58333333333333315</v>
      </c>
      <c r="O55" s="49">
        <f>O56+'Нормы времени'!$C39</f>
        <v>0.57083333333333319</v>
      </c>
      <c r="P55" s="49">
        <f>P54+'Нормы времени'!$A39</f>
        <v>0.62847222222222199</v>
      </c>
      <c r="Q55" s="49">
        <f>Q56+'Нормы времени'!$C39</f>
        <v>0.61597222222222203</v>
      </c>
      <c r="R55" s="49">
        <f>R54+'Нормы времени'!$A39</f>
        <v>0.67569444444444415</v>
      </c>
      <c r="S55" s="49">
        <f>S56+'Нормы времени'!$C39</f>
        <v>0.6631944444444442</v>
      </c>
      <c r="T55" s="49">
        <f>T54+'Нормы времени'!$A39</f>
        <v>0.72083333333333299</v>
      </c>
      <c r="U55" s="49">
        <f>U56+'Нормы времени'!$C39</f>
        <v>0.70833333333333304</v>
      </c>
      <c r="V55" s="49">
        <f>V54+'Нормы времени'!$A39</f>
        <v>0.77986111111111078</v>
      </c>
      <c r="W55" s="49">
        <f>W56+'Нормы времени'!$C39</f>
        <v>0.76736111111111083</v>
      </c>
      <c r="X55" s="49">
        <f>X54+'Нормы времени'!$A39</f>
        <v>0.82499999999999962</v>
      </c>
      <c r="Y55" s="49">
        <f>Y56+'Нормы времени'!$C39</f>
        <v>0.81249999999999967</v>
      </c>
      <c r="Z55" s="49">
        <f>Z54+'Нормы времени'!$A39</f>
        <v>0.87638888888888844</v>
      </c>
      <c r="AA55" s="49">
        <f>AA56+'Нормы времени'!$C39</f>
        <v>0.86388888888888848</v>
      </c>
    </row>
    <row r="56" spans="1:27" ht="15.75" x14ac:dyDescent="0.2">
      <c r="A56" s="58" t="s">
        <v>48</v>
      </c>
      <c r="B56" s="47"/>
      <c r="C56" s="49">
        <f>C57+'Нормы времени'!$C40</f>
        <v>0.28194444444444439</v>
      </c>
      <c r="D56" s="49">
        <f>D55+'Нормы времени'!$A40</f>
        <v>0.34097222222222212</v>
      </c>
      <c r="E56" s="49">
        <f>E57+'Нормы времени'!$C40</f>
        <v>0.32708333333333328</v>
      </c>
      <c r="F56" s="49">
        <f>F55+'Нормы времени'!$A40</f>
        <v>0.38819444444444434</v>
      </c>
      <c r="G56" s="49">
        <f>G57+'Нормы времени'!$C40</f>
        <v>0.3743055555555555</v>
      </c>
      <c r="H56" s="76">
        <f>H55+'Нормы времени'!$A40</f>
        <v>0.43333333333333324</v>
      </c>
      <c r="I56" s="76">
        <f>I57+'Нормы времени'!$C40</f>
        <v>0.4194444444444444</v>
      </c>
      <c r="J56" s="76">
        <f>J55+'Нормы времени'!$A40</f>
        <v>0.49236111111111103</v>
      </c>
      <c r="K56" s="76">
        <f>K57+'Нормы времени'!$C40</f>
        <v>0.47847222222222219</v>
      </c>
      <c r="L56" s="49">
        <f>L55+'Нормы времени'!$A40</f>
        <v>0.53749999999999987</v>
      </c>
      <c r="M56" s="49">
        <f>M57+'Нормы времени'!$C40</f>
        <v>0.52361111111111103</v>
      </c>
      <c r="N56" s="49">
        <f>N55+'Нормы времени'!$A40</f>
        <v>0.58402777777777759</v>
      </c>
      <c r="O56" s="49">
        <f>O57+'Нормы времени'!$C40</f>
        <v>0.57013888888888875</v>
      </c>
      <c r="P56" s="49">
        <f>P55+'Нормы времени'!$A40</f>
        <v>0.62916666666666643</v>
      </c>
      <c r="Q56" s="49">
        <f>Q57+'Нормы времени'!$C40</f>
        <v>0.61527777777777759</v>
      </c>
      <c r="R56" s="49">
        <f>R55+'Нормы времени'!$A40</f>
        <v>0.6763888888888886</v>
      </c>
      <c r="S56" s="49">
        <f>S57+'Нормы времени'!$C40</f>
        <v>0.66249999999999976</v>
      </c>
      <c r="T56" s="49">
        <f>T55+'Нормы времени'!$A40</f>
        <v>0.72152777777777743</v>
      </c>
      <c r="U56" s="49">
        <f>U57+'Нормы времени'!$C40</f>
        <v>0.7076388888888886</v>
      </c>
      <c r="V56" s="49">
        <f>V55+'Нормы времени'!$A40</f>
        <v>0.78055555555555522</v>
      </c>
      <c r="W56" s="49">
        <f>W57+'Нормы времени'!$C40</f>
        <v>0.76666666666666639</v>
      </c>
      <c r="X56" s="49">
        <f>X55+'Нормы времени'!$A40</f>
        <v>0.82569444444444406</v>
      </c>
      <c r="Y56" s="49">
        <f>Y57+'Нормы времени'!$C40</f>
        <v>0.81180555555555522</v>
      </c>
      <c r="Z56" s="49">
        <f>Z55+'Нормы времени'!$A40</f>
        <v>0.87708333333333288</v>
      </c>
      <c r="AA56" s="49">
        <f>AA57+'Нормы времени'!$C40</f>
        <v>0.86319444444444404</v>
      </c>
    </row>
    <row r="57" spans="1:27" ht="30" x14ac:dyDescent="0.2">
      <c r="A57" s="58" t="s">
        <v>49</v>
      </c>
      <c r="B57" s="47"/>
      <c r="C57" s="49">
        <f>C59+'Нормы времени'!$C41</f>
        <v>0.28124999999999994</v>
      </c>
      <c r="D57" s="49">
        <f>D56+'Нормы времени'!$A41</f>
        <v>0.34166666666666656</v>
      </c>
      <c r="E57" s="49">
        <f>E59+'Нормы времени'!$C41</f>
        <v>0.32638888888888884</v>
      </c>
      <c r="F57" s="49">
        <f>F56+'Нормы времени'!$A41</f>
        <v>0.38888888888888878</v>
      </c>
      <c r="G57" s="49">
        <f>G59+'Нормы времени'!$C41</f>
        <v>0.37361111111111106</v>
      </c>
      <c r="H57" s="76">
        <f>H56+'Нормы времени'!$A41</f>
        <v>0.43402777777777768</v>
      </c>
      <c r="I57" s="76">
        <f>I59+'Нормы времени'!$C41</f>
        <v>0.41874999999999996</v>
      </c>
      <c r="J57" s="76">
        <f>J56+'Нормы времени'!$A41</f>
        <v>0.49305555555555547</v>
      </c>
      <c r="K57" s="76">
        <f>K59+'Нормы времени'!$C41</f>
        <v>0.47777777777777775</v>
      </c>
      <c r="L57" s="49">
        <f>L56+'Нормы времени'!$A41</f>
        <v>0.53819444444444431</v>
      </c>
      <c r="M57" s="49">
        <f>M59+'Нормы времени'!$C41</f>
        <v>0.52291666666666659</v>
      </c>
      <c r="N57" s="49">
        <f>N56+'Нормы времени'!$A41</f>
        <v>0.58472222222222203</v>
      </c>
      <c r="O57" s="49">
        <f>O59+'Нормы времени'!$C41</f>
        <v>0.56944444444444431</v>
      </c>
      <c r="P57" s="49">
        <f>P56+'Нормы времени'!$A41</f>
        <v>0.62986111111111087</v>
      </c>
      <c r="Q57" s="49">
        <f>Q59+'Нормы времени'!$C41</f>
        <v>0.61458333333333315</v>
      </c>
      <c r="R57" s="49">
        <f>R56+'Нормы времени'!$A41</f>
        <v>0.67708333333333304</v>
      </c>
      <c r="S57" s="49">
        <f>S59+'Нормы времени'!$C41</f>
        <v>0.66180555555555531</v>
      </c>
      <c r="T57" s="49">
        <f>T56+'Нормы времени'!$A41</f>
        <v>0.72222222222222188</v>
      </c>
      <c r="U57" s="49">
        <f>U59+'Нормы времени'!$C41</f>
        <v>0.70694444444444415</v>
      </c>
      <c r="V57" s="49">
        <f>V56+'Нормы времени'!$A41</f>
        <v>0.78124999999999967</v>
      </c>
      <c r="W57" s="49">
        <f>W59+'Нормы времени'!$C41</f>
        <v>0.76597222222222194</v>
      </c>
      <c r="X57" s="49">
        <f>X56+'Нормы времени'!$A41</f>
        <v>0.82638888888888851</v>
      </c>
      <c r="Y57" s="49">
        <f>Y59+'Нормы времени'!$C41</f>
        <v>0.81111111111111078</v>
      </c>
      <c r="Z57" s="49">
        <f>Z56+'Нормы времени'!$A41</f>
        <v>0.87777777777777732</v>
      </c>
      <c r="AA57" s="49">
        <f>AA59+'Нормы времени'!$C41</f>
        <v>0.8624999999999996</v>
      </c>
    </row>
    <row r="58" spans="1:27" ht="15.75" x14ac:dyDescent="0.2">
      <c r="A58" s="58" t="s">
        <v>50</v>
      </c>
      <c r="B58" s="47"/>
      <c r="C58" s="49"/>
      <c r="D58" s="49">
        <f>D57+'Нормы времени'!$A42</f>
        <v>0.34236111111111101</v>
      </c>
      <c r="E58" s="49"/>
      <c r="F58" s="49">
        <f>F57+'Нормы времени'!$A42</f>
        <v>0.38958333333333323</v>
      </c>
      <c r="G58" s="49"/>
      <c r="H58" s="76">
        <f>H57+'Нормы времени'!$A42</f>
        <v>0.43472222222222212</v>
      </c>
      <c r="I58" s="76"/>
      <c r="J58" s="76">
        <f>J57+'Нормы времени'!$A42</f>
        <v>0.49374999999999991</v>
      </c>
      <c r="K58" s="76"/>
      <c r="L58" s="49">
        <f>L57+'Нормы времени'!$A42</f>
        <v>0.53888888888888875</v>
      </c>
      <c r="M58" s="49"/>
      <c r="N58" s="49">
        <f>N57+'Нормы времени'!$A42</f>
        <v>0.58541666666666647</v>
      </c>
      <c r="O58" s="49"/>
      <c r="P58" s="49">
        <f>P57+'Нормы времени'!$A42</f>
        <v>0.63055555555555531</v>
      </c>
      <c r="Q58" s="49"/>
      <c r="R58" s="49">
        <f>R57+'Нормы времени'!$A42</f>
        <v>0.67777777777777748</v>
      </c>
      <c r="S58" s="49"/>
      <c r="T58" s="49">
        <f>T57+'Нормы времени'!$A42</f>
        <v>0.72291666666666632</v>
      </c>
      <c r="U58" s="49"/>
      <c r="V58" s="49">
        <f>V57+'Нормы времени'!$A42</f>
        <v>0.78194444444444411</v>
      </c>
      <c r="W58" s="49"/>
      <c r="X58" s="49">
        <f>X57+'Нормы времени'!$A42</f>
        <v>0.82708333333333295</v>
      </c>
      <c r="Y58" s="49"/>
      <c r="Z58" s="49">
        <f>Z57+'Нормы времени'!$A42</f>
        <v>0.87847222222222177</v>
      </c>
      <c r="AA58" s="49"/>
    </row>
    <row r="59" spans="1:27" ht="15.75" x14ac:dyDescent="0.2">
      <c r="A59" s="58" t="s">
        <v>51</v>
      </c>
      <c r="B59" s="47"/>
      <c r="C59" s="49">
        <f>C60+'Нормы времени'!$C43</f>
        <v>0.2805555555555555</v>
      </c>
      <c r="D59" s="49"/>
      <c r="E59" s="49">
        <f>E60+'Нормы времени'!$C43</f>
        <v>0.3256944444444444</v>
      </c>
      <c r="F59" s="49"/>
      <c r="G59" s="49">
        <f>G60+'Нормы времени'!$C43</f>
        <v>0.37291666666666662</v>
      </c>
      <c r="H59" s="76"/>
      <c r="I59" s="76">
        <f>I60+'Нормы времени'!$C43</f>
        <v>0.41805555555555551</v>
      </c>
      <c r="J59" s="76"/>
      <c r="K59" s="76">
        <f>K60+'Нормы времени'!$C43</f>
        <v>0.4770833333333333</v>
      </c>
      <c r="L59" s="49"/>
      <c r="M59" s="49">
        <f>M60+'Нормы времени'!$C43</f>
        <v>0.52222222222222214</v>
      </c>
      <c r="N59" s="49"/>
      <c r="O59" s="49">
        <f>O60+'Нормы времени'!$C43</f>
        <v>0.56874999999999987</v>
      </c>
      <c r="P59" s="49"/>
      <c r="Q59" s="49">
        <f>Q60+'Нормы времени'!$C43</f>
        <v>0.61388888888888871</v>
      </c>
      <c r="R59" s="49"/>
      <c r="S59" s="49">
        <f>S60+'Нормы времени'!$C43</f>
        <v>0.66111111111111087</v>
      </c>
      <c r="T59" s="49"/>
      <c r="U59" s="49">
        <f>U60+'Нормы времени'!$C43</f>
        <v>0.70624999999999971</v>
      </c>
      <c r="V59" s="49"/>
      <c r="W59" s="49">
        <f>W60+'Нормы времени'!$C43</f>
        <v>0.7652777777777775</v>
      </c>
      <c r="X59" s="49"/>
      <c r="Y59" s="49">
        <f>Y60+'Нормы времени'!$C43</f>
        <v>0.81041666666666634</v>
      </c>
      <c r="Z59" s="49"/>
      <c r="AA59" s="49">
        <f>AA60+'Нормы времени'!$C43</f>
        <v>0.86180555555555516</v>
      </c>
    </row>
    <row r="60" spans="1:27" ht="15.75" x14ac:dyDescent="0.2">
      <c r="A60" s="58" t="s">
        <v>52</v>
      </c>
      <c r="B60" s="47"/>
      <c r="C60" s="49">
        <f>C61+'Нормы времени'!$C44</f>
        <v>0.27916666666666662</v>
      </c>
      <c r="D60" s="49">
        <f>D58+'Нормы времени'!$A44</f>
        <v>0.34374999999999989</v>
      </c>
      <c r="E60" s="49">
        <f>E61+'Нормы времени'!$C44</f>
        <v>0.32430555555555551</v>
      </c>
      <c r="F60" s="49">
        <f>F58+'Нормы времени'!$A44</f>
        <v>0.39097222222222211</v>
      </c>
      <c r="G60" s="49">
        <f>G61+'Нормы времени'!$C44</f>
        <v>0.37152777777777773</v>
      </c>
      <c r="H60" s="76">
        <f>H58+'Нормы времени'!$A44</f>
        <v>0.43611111111111101</v>
      </c>
      <c r="I60" s="76">
        <f>I61+'Нормы времени'!$C44</f>
        <v>0.41666666666666663</v>
      </c>
      <c r="J60" s="76">
        <f>J58+'Нормы времени'!$A44</f>
        <v>0.4951388888888888</v>
      </c>
      <c r="K60" s="76">
        <f>K61+'Нормы времени'!$C44</f>
        <v>0.47569444444444442</v>
      </c>
      <c r="L60" s="49">
        <f>L58+'Нормы времени'!$A44</f>
        <v>0.54027777777777763</v>
      </c>
      <c r="M60" s="49">
        <f>M61+'Нормы времени'!$C44</f>
        <v>0.52083333333333326</v>
      </c>
      <c r="N60" s="49">
        <f>N58+'Нормы времени'!$A44</f>
        <v>0.58680555555555536</v>
      </c>
      <c r="O60" s="49">
        <f>O61+'Нормы времени'!$C44</f>
        <v>0.56736111111111098</v>
      </c>
      <c r="P60" s="49">
        <f>P58+'Нормы времени'!$A44</f>
        <v>0.6319444444444442</v>
      </c>
      <c r="Q60" s="49">
        <f>Q61+'Нормы времени'!$C44</f>
        <v>0.61249999999999982</v>
      </c>
      <c r="R60" s="49">
        <f>R58+'Нормы времени'!$A44</f>
        <v>0.67916666666666636</v>
      </c>
      <c r="S60" s="49">
        <f>S61+'Нормы времени'!$C44</f>
        <v>0.65972222222222199</v>
      </c>
      <c r="T60" s="49">
        <f>T58+'Нормы времени'!$A44</f>
        <v>0.7243055555555552</v>
      </c>
      <c r="U60" s="49">
        <f>U61+'Нормы времени'!$C44</f>
        <v>0.70486111111111083</v>
      </c>
      <c r="V60" s="49">
        <f>V58+'Нормы времени'!$A44</f>
        <v>0.78333333333333299</v>
      </c>
      <c r="W60" s="49">
        <f>W61+'Нормы времени'!$C44</f>
        <v>0.76388888888888862</v>
      </c>
      <c r="X60" s="49">
        <f>X58+'Нормы времени'!$A44</f>
        <v>0.82847222222222183</v>
      </c>
      <c r="Y60" s="49">
        <f>Y61+'Нормы времени'!$C44</f>
        <v>0.80902777777777746</v>
      </c>
      <c r="Z60" s="49">
        <f>Z58+'Нормы времени'!$A44</f>
        <v>0.87986111111111065</v>
      </c>
      <c r="AA60" s="49">
        <f>AA61+'Нормы времени'!$C44</f>
        <v>0.86041666666666627</v>
      </c>
    </row>
    <row r="61" spans="1:27" ht="15.75" x14ac:dyDescent="0.2">
      <c r="A61" s="58" t="s">
        <v>53</v>
      </c>
      <c r="B61" s="47"/>
      <c r="C61" s="49">
        <f>C62+'Нормы времени'!$C45</f>
        <v>0.27847222222222218</v>
      </c>
      <c r="D61" s="49">
        <f>D60+'Нормы времени'!$A45</f>
        <v>0.34444444444444433</v>
      </c>
      <c r="E61" s="49">
        <f>E62+'Нормы времени'!$C45</f>
        <v>0.32361111111111107</v>
      </c>
      <c r="F61" s="49">
        <f>F60+'Нормы времени'!$A45</f>
        <v>0.39166666666666655</v>
      </c>
      <c r="G61" s="49">
        <f>G62+'Нормы времени'!$C45</f>
        <v>0.37083333333333329</v>
      </c>
      <c r="H61" s="76">
        <f>H60+'Нормы времени'!$A45</f>
        <v>0.43680555555555545</v>
      </c>
      <c r="I61" s="76">
        <f>I62+'Нормы времени'!$C45</f>
        <v>0.41597222222222219</v>
      </c>
      <c r="J61" s="76">
        <f>J60+'Нормы времени'!$A45</f>
        <v>0.49583333333333324</v>
      </c>
      <c r="K61" s="76">
        <f>K62+'Нормы времени'!$C45</f>
        <v>0.47499999999999998</v>
      </c>
      <c r="L61" s="49">
        <f>L60+'Нормы времени'!$A45</f>
        <v>0.54097222222222208</v>
      </c>
      <c r="M61" s="49">
        <f>M62+'Нормы времени'!$C45</f>
        <v>0.52013888888888882</v>
      </c>
      <c r="N61" s="49">
        <f>N60+'Нормы времени'!$A45</f>
        <v>0.5874999999999998</v>
      </c>
      <c r="O61" s="49">
        <f>O62+'Нормы времени'!$C45</f>
        <v>0.56666666666666654</v>
      </c>
      <c r="P61" s="49">
        <f>P60+'Нормы времени'!$A45</f>
        <v>0.63263888888888864</v>
      </c>
      <c r="Q61" s="49">
        <f>Q62+'Нормы времени'!$C45</f>
        <v>0.61180555555555538</v>
      </c>
      <c r="R61" s="49">
        <f>R60+'Нормы времени'!$A45</f>
        <v>0.67986111111111081</v>
      </c>
      <c r="S61" s="49">
        <f>S62+'Нормы времени'!$C45</f>
        <v>0.65902777777777755</v>
      </c>
      <c r="T61" s="49">
        <f>T60+'Нормы времени'!$A45</f>
        <v>0.72499999999999964</v>
      </c>
      <c r="U61" s="49">
        <f>U62+'Нормы времени'!$C45</f>
        <v>0.70416666666666639</v>
      </c>
      <c r="V61" s="49">
        <f>V60+'Нормы времени'!$A45</f>
        <v>0.78402777777777743</v>
      </c>
      <c r="W61" s="49">
        <f>W62+'Нормы времени'!$C45</f>
        <v>0.76319444444444418</v>
      </c>
      <c r="X61" s="49">
        <f>X60+'Нормы времени'!$A45</f>
        <v>0.82916666666666627</v>
      </c>
      <c r="Y61" s="49">
        <f>Y62+'Нормы времени'!$C45</f>
        <v>0.80833333333333302</v>
      </c>
      <c r="Z61" s="49">
        <f>Z60+'Нормы времени'!$A45</f>
        <v>0.88055555555555509</v>
      </c>
      <c r="AA61" s="49">
        <f>AA62+'Нормы времени'!$C45</f>
        <v>0.85972222222222183</v>
      </c>
    </row>
    <row r="62" spans="1:27" ht="15.75" x14ac:dyDescent="0.2">
      <c r="A62" s="58" t="s">
        <v>54</v>
      </c>
      <c r="B62" s="46"/>
      <c r="C62" s="49">
        <f>C63+'Нормы времени'!$C46</f>
        <v>0.27777777777777773</v>
      </c>
      <c r="D62" s="49">
        <f>D61+'Нормы времени'!$A46</f>
        <v>0.34513888888888877</v>
      </c>
      <c r="E62" s="49">
        <f>E63+'Нормы времени'!$C46</f>
        <v>0.32291666666666663</v>
      </c>
      <c r="F62" s="49">
        <f>F61+'Нормы времени'!$A46</f>
        <v>0.39236111111111099</v>
      </c>
      <c r="G62" s="49">
        <f>G63+'Нормы времени'!$C46</f>
        <v>0.37013888888888885</v>
      </c>
      <c r="H62" s="76">
        <f>H61+'Нормы времени'!$A46</f>
        <v>0.43749999999999989</v>
      </c>
      <c r="I62" s="76">
        <f>I63+'Нормы времени'!$C46</f>
        <v>0.41527777777777775</v>
      </c>
      <c r="J62" s="76">
        <f>J61+'Нормы времени'!$A46</f>
        <v>0.49652777777777768</v>
      </c>
      <c r="K62" s="76">
        <f>K63+'Нормы времени'!$C46</f>
        <v>0.47430555555555554</v>
      </c>
      <c r="L62" s="49">
        <f>L61+'Нормы времени'!$A46</f>
        <v>0.54166666666666652</v>
      </c>
      <c r="M62" s="49">
        <f>M63+'Нормы времени'!$C46</f>
        <v>0.51944444444444438</v>
      </c>
      <c r="N62" s="49">
        <f>N61+'Нормы времени'!$A46</f>
        <v>0.58819444444444424</v>
      </c>
      <c r="O62" s="49">
        <f>O63+'Нормы времени'!$C46</f>
        <v>0.5659722222222221</v>
      </c>
      <c r="P62" s="49">
        <f>P61+'Нормы времени'!$A46</f>
        <v>0.63333333333333308</v>
      </c>
      <c r="Q62" s="49">
        <f>Q63+'Нормы времени'!$C46</f>
        <v>0.61111111111111094</v>
      </c>
      <c r="R62" s="49">
        <f>R61+'Нормы времени'!$A46</f>
        <v>0.68055555555555525</v>
      </c>
      <c r="S62" s="49">
        <f>S63+'Нормы времени'!$C46</f>
        <v>0.6583333333333331</v>
      </c>
      <c r="T62" s="49">
        <f>T61+'Нормы времени'!$A46</f>
        <v>0.72569444444444409</v>
      </c>
      <c r="U62" s="49">
        <f>U63+'Нормы времени'!$C46</f>
        <v>0.70347222222222194</v>
      </c>
      <c r="V62" s="49">
        <f>V61+'Нормы времени'!$A46</f>
        <v>0.78472222222222188</v>
      </c>
      <c r="W62" s="49">
        <f>W63+'Нормы времени'!$C46</f>
        <v>0.76249999999999973</v>
      </c>
      <c r="X62" s="49">
        <f>X61+'Нормы времени'!$A46</f>
        <v>0.82986111111111072</v>
      </c>
      <c r="Y62" s="49">
        <f>Y63+'Нормы времени'!$C46</f>
        <v>0.80763888888888857</v>
      </c>
      <c r="Z62" s="49">
        <f>Z61+'Нормы времени'!$A46</f>
        <v>0.88124999999999953</v>
      </c>
      <c r="AA62" s="49">
        <f>AA63+'Нормы времени'!$C46</f>
        <v>0.85902777777777739</v>
      </c>
    </row>
    <row r="63" spans="1:27" ht="15.75" x14ac:dyDescent="0.2">
      <c r="A63" s="58" t="s">
        <v>55</v>
      </c>
      <c r="B63" s="46"/>
      <c r="C63" s="49">
        <f>C64+'Нормы времени'!$C47</f>
        <v>0.27708333333333329</v>
      </c>
      <c r="D63" s="49">
        <f>D62+'Нормы времени'!$A47</f>
        <v>0.34583333333333321</v>
      </c>
      <c r="E63" s="49">
        <f>E64+'Нормы времени'!$C47</f>
        <v>0.32222222222222219</v>
      </c>
      <c r="F63" s="49">
        <f>F62+'Нормы времени'!$A47</f>
        <v>0.39305555555555544</v>
      </c>
      <c r="G63" s="49">
        <f>G64+'Нормы времени'!$C47</f>
        <v>0.36944444444444441</v>
      </c>
      <c r="H63" s="76">
        <f>H62+'Нормы времени'!$A47</f>
        <v>0.43819444444444433</v>
      </c>
      <c r="I63" s="76">
        <f>I64+'Нормы времени'!$C47</f>
        <v>0.4145833333333333</v>
      </c>
      <c r="J63" s="76">
        <f>J62+'Нормы времени'!$A47</f>
        <v>0.49722222222222212</v>
      </c>
      <c r="K63" s="76">
        <f>K64+'Нормы времени'!$C47</f>
        <v>0.47361111111111109</v>
      </c>
      <c r="L63" s="49">
        <f>L62+'Нормы времени'!$A47</f>
        <v>0.54236111111111096</v>
      </c>
      <c r="M63" s="49">
        <f>M64+'Нормы времени'!$C47</f>
        <v>0.51874999999999993</v>
      </c>
      <c r="N63" s="49">
        <f>N62+'Нормы времени'!$A47</f>
        <v>0.58888888888888868</v>
      </c>
      <c r="O63" s="49">
        <f>O64+'Нормы времени'!$C47</f>
        <v>0.56527777777777766</v>
      </c>
      <c r="P63" s="49">
        <f>P62+'Нормы времени'!$A47</f>
        <v>0.63402777777777752</v>
      </c>
      <c r="Q63" s="49">
        <f>Q64+'Нормы времени'!$C47</f>
        <v>0.6104166666666665</v>
      </c>
      <c r="R63" s="49">
        <f>R62+'Нормы времени'!$A47</f>
        <v>0.68124999999999969</v>
      </c>
      <c r="S63" s="49">
        <f>S64+'Нормы времени'!$C47</f>
        <v>0.65763888888888866</v>
      </c>
      <c r="T63" s="49">
        <f>T62+'Нормы времени'!$A47</f>
        <v>0.72638888888888853</v>
      </c>
      <c r="U63" s="49">
        <f>U64+'Нормы времени'!$C47</f>
        <v>0.7027777777777775</v>
      </c>
      <c r="V63" s="49">
        <f>V62+'Нормы времени'!$A47</f>
        <v>0.78541666666666632</v>
      </c>
      <c r="W63" s="49">
        <f>W64+'Нормы времени'!$C47</f>
        <v>0.76180555555555529</v>
      </c>
      <c r="X63" s="49">
        <f>X62+'Нормы времени'!$A47</f>
        <v>0.83055555555555516</v>
      </c>
      <c r="Y63" s="49">
        <f>Y64+'Нормы времени'!$C47</f>
        <v>0.80694444444444413</v>
      </c>
      <c r="Z63" s="49">
        <f>Z62+'Нормы времени'!$A47</f>
        <v>0.88194444444444398</v>
      </c>
      <c r="AA63" s="49">
        <f>AA64+'Нормы времени'!$C47</f>
        <v>0.85833333333333295</v>
      </c>
    </row>
    <row r="64" spans="1:27" ht="15.75" x14ac:dyDescent="0.2">
      <c r="A64" s="58" t="s">
        <v>56</v>
      </c>
      <c r="B64" s="46"/>
      <c r="C64" s="49">
        <f>C65+'Нормы времени'!$C48</f>
        <v>0.27569444444444441</v>
      </c>
      <c r="D64" s="49">
        <f>D63+'Нормы времени'!$A48</f>
        <v>0.34652777777777766</v>
      </c>
      <c r="E64" s="49">
        <f>E65+'Нормы времени'!$C48</f>
        <v>0.3208333333333333</v>
      </c>
      <c r="F64" s="49">
        <f>F63+'Нормы времени'!$A48</f>
        <v>0.39374999999999988</v>
      </c>
      <c r="G64" s="49">
        <f>G65+'Нормы времени'!$C48</f>
        <v>0.36805555555555552</v>
      </c>
      <c r="H64" s="76">
        <f>H63+'Нормы времени'!$A48</f>
        <v>0.43888888888888877</v>
      </c>
      <c r="I64" s="76">
        <f>I65+'Нормы времени'!$C48</f>
        <v>0.41319444444444442</v>
      </c>
      <c r="J64" s="76">
        <f>J63+'Нормы времени'!$A48</f>
        <v>0.49791666666666656</v>
      </c>
      <c r="K64" s="76">
        <f>K65+'Нормы времени'!$C48</f>
        <v>0.47222222222222221</v>
      </c>
      <c r="L64" s="49">
        <f>L63+'Нормы времени'!$A48</f>
        <v>0.5430555555555554</v>
      </c>
      <c r="M64" s="49">
        <f>M65+'Нормы времени'!$C48</f>
        <v>0.51736111111111105</v>
      </c>
      <c r="N64" s="49">
        <f>N63+'Нормы времени'!$A48</f>
        <v>0.58958333333333313</v>
      </c>
      <c r="O64" s="49">
        <f>O65+'Нормы времени'!$C48</f>
        <v>0.56388888888888877</v>
      </c>
      <c r="P64" s="49">
        <f>P63+'Нормы времени'!$A48</f>
        <v>0.63472222222222197</v>
      </c>
      <c r="Q64" s="49">
        <f>Q65+'Нормы времени'!$C48</f>
        <v>0.60902777777777761</v>
      </c>
      <c r="R64" s="49">
        <f>R63+'Нормы времени'!$A48</f>
        <v>0.68194444444444413</v>
      </c>
      <c r="S64" s="49">
        <f>S65+'Нормы времени'!$C48</f>
        <v>0.65624999999999978</v>
      </c>
      <c r="T64" s="49">
        <f>T63+'Нормы времени'!$A48</f>
        <v>0.72708333333333297</v>
      </c>
      <c r="U64" s="49">
        <f>U65+'Нормы времени'!$C48</f>
        <v>0.70138888888888862</v>
      </c>
      <c r="V64" s="49">
        <f>V63+'Нормы времени'!$A48</f>
        <v>0.78611111111111076</v>
      </c>
      <c r="W64" s="49">
        <f>W65+'Нормы времени'!$C48</f>
        <v>0.76041666666666641</v>
      </c>
      <c r="X64" s="49">
        <f>X63+'Нормы времени'!$A48</f>
        <v>0.8312499999999996</v>
      </c>
      <c r="Y64" s="49">
        <f>Y65+'Нормы времени'!$C48</f>
        <v>0.80555555555555525</v>
      </c>
      <c r="Z64" s="49">
        <f>Z63+'Нормы времени'!$A48</f>
        <v>0.88263888888888842</v>
      </c>
      <c r="AA64" s="49">
        <f>AA65+'Нормы времени'!$C48</f>
        <v>0.85694444444444406</v>
      </c>
    </row>
    <row r="65" spans="1:27" ht="15.75" x14ac:dyDescent="0.2">
      <c r="A65" s="58" t="s">
        <v>57</v>
      </c>
      <c r="B65" s="46"/>
      <c r="C65" s="49">
        <f>C66+'Нормы времени'!$C49</f>
        <v>0.27430555555555552</v>
      </c>
      <c r="D65" s="49">
        <f>D64+'Нормы времени'!$A49</f>
        <v>0.3472222222222221</v>
      </c>
      <c r="E65" s="49">
        <f>E66+'Нормы времени'!$C49</f>
        <v>0.31944444444444442</v>
      </c>
      <c r="F65" s="49">
        <f>F64+'Нормы времени'!$A49</f>
        <v>0.39444444444444432</v>
      </c>
      <c r="G65" s="49">
        <f>G66+'Нормы времени'!$C49</f>
        <v>0.36666666666666664</v>
      </c>
      <c r="H65" s="76">
        <f>H64+'Нормы времени'!$A49</f>
        <v>0.43958333333333321</v>
      </c>
      <c r="I65" s="76">
        <f>I66+'Нормы времени'!$C49</f>
        <v>0.41180555555555554</v>
      </c>
      <c r="J65" s="76">
        <f>J64+'Нормы времени'!$A49</f>
        <v>0.49861111111111101</v>
      </c>
      <c r="K65" s="76">
        <f>K66+'Нормы времени'!$C49</f>
        <v>0.47083333333333333</v>
      </c>
      <c r="L65" s="49">
        <f>L64+'Нормы времени'!$A49</f>
        <v>0.54374999999999984</v>
      </c>
      <c r="M65" s="49">
        <f>M66+'Нормы времени'!$C49</f>
        <v>0.51597222222222217</v>
      </c>
      <c r="N65" s="49">
        <f>N64+'Нормы времени'!$A49</f>
        <v>0.59027777777777757</v>
      </c>
      <c r="O65" s="49">
        <f>O66+'Нормы времени'!$C49</f>
        <v>0.56249999999999989</v>
      </c>
      <c r="P65" s="49">
        <f>P64+'Нормы времени'!$A49</f>
        <v>0.63541666666666641</v>
      </c>
      <c r="Q65" s="49">
        <f>Q66+'Нормы времени'!$C49</f>
        <v>0.60763888888888873</v>
      </c>
      <c r="R65" s="49">
        <f>R64+'Нормы времени'!$A49</f>
        <v>0.68263888888888857</v>
      </c>
      <c r="S65" s="49">
        <f>S66+'Нормы времени'!$C49</f>
        <v>0.65486111111111089</v>
      </c>
      <c r="T65" s="49">
        <f>T64+'Нормы времени'!$A49</f>
        <v>0.72777777777777741</v>
      </c>
      <c r="U65" s="49">
        <f>U66+'Нормы времени'!$C49</f>
        <v>0.69999999999999973</v>
      </c>
      <c r="V65" s="49">
        <f>V64+'Нормы времени'!$A49</f>
        <v>0.7868055555555552</v>
      </c>
      <c r="W65" s="49">
        <f>W66+'Нормы времени'!$C49</f>
        <v>0.75902777777777752</v>
      </c>
      <c r="X65" s="49">
        <f>X64+'Нормы времени'!$A49</f>
        <v>0.83194444444444404</v>
      </c>
      <c r="Y65" s="49">
        <f>Y66+'Нормы времени'!$C49</f>
        <v>0.80416666666666636</v>
      </c>
      <c r="Z65" s="49">
        <f>Z64+'Нормы времени'!$A49</f>
        <v>0.88333333333333286</v>
      </c>
      <c r="AA65" s="49">
        <f>AA66+'Нормы времени'!$C49</f>
        <v>0.85555555555555518</v>
      </c>
    </row>
    <row r="66" spans="1:27" ht="15.75" x14ac:dyDescent="0.2">
      <c r="A66" s="58" t="s">
        <v>58</v>
      </c>
      <c r="B66" s="46"/>
      <c r="C66" s="49">
        <f>C67+'Нормы времени'!$C50</f>
        <v>0.27361111111111108</v>
      </c>
      <c r="D66" s="49">
        <f>D65+'Нормы времени'!$A50</f>
        <v>0.34791666666666654</v>
      </c>
      <c r="E66" s="49">
        <f>E67+'Нормы времени'!$C50</f>
        <v>0.31874999999999998</v>
      </c>
      <c r="F66" s="49">
        <f>F65+'Нормы времени'!$A50</f>
        <v>0.39513888888888876</v>
      </c>
      <c r="G66" s="49">
        <f>G67+'Нормы времени'!$C50</f>
        <v>0.3659722222222222</v>
      </c>
      <c r="H66" s="76">
        <f>H65+'Нормы времени'!$A50</f>
        <v>0.44027777777777766</v>
      </c>
      <c r="I66" s="76">
        <f>I67+'Нормы времени'!$C50</f>
        <v>0.41111111111111109</v>
      </c>
      <c r="J66" s="76">
        <f>J65+'Нормы времени'!$A50</f>
        <v>0.49930555555555545</v>
      </c>
      <c r="K66" s="76">
        <f>K67+'Нормы времени'!$C50</f>
        <v>0.47013888888888888</v>
      </c>
      <c r="L66" s="49">
        <f>L65+'Нормы времени'!$A50</f>
        <v>0.54444444444444429</v>
      </c>
      <c r="M66" s="49">
        <f>M67+'Нормы времени'!$C50</f>
        <v>0.51527777777777772</v>
      </c>
      <c r="N66" s="49">
        <f>N65+'Нормы времени'!$A50</f>
        <v>0.59097222222222201</v>
      </c>
      <c r="O66" s="49">
        <f>O67+'Нормы времени'!$C50</f>
        <v>0.56180555555555545</v>
      </c>
      <c r="P66" s="49">
        <f>P65+'Нормы времени'!$A50</f>
        <v>0.63611111111111085</v>
      </c>
      <c r="Q66" s="49">
        <f>Q67+'Нормы времени'!$C50</f>
        <v>0.60694444444444429</v>
      </c>
      <c r="R66" s="49">
        <f>R65+'Нормы времени'!$A50</f>
        <v>0.68333333333333302</v>
      </c>
      <c r="S66" s="49">
        <f>S67+'Нормы времени'!$C50</f>
        <v>0.65416666666666645</v>
      </c>
      <c r="T66" s="49">
        <f>T65+'Нормы времени'!$A50</f>
        <v>0.72847222222222185</v>
      </c>
      <c r="U66" s="49">
        <f>U67+'Нормы времени'!$C50</f>
        <v>0.69930555555555529</v>
      </c>
      <c r="V66" s="49">
        <f>V65+'Нормы времени'!$A50</f>
        <v>0.78749999999999964</v>
      </c>
      <c r="W66" s="49">
        <f>W67+'Нормы времени'!$C50</f>
        <v>0.75833333333333308</v>
      </c>
      <c r="X66" s="49">
        <f>X65+'Нормы времени'!$A50</f>
        <v>0.83263888888888848</v>
      </c>
      <c r="Y66" s="49">
        <f>Y67+'Нормы времени'!$C50</f>
        <v>0.80347222222222192</v>
      </c>
      <c r="Z66" s="49">
        <f>Z65+'Нормы времени'!$A50</f>
        <v>0.8840277777777773</v>
      </c>
      <c r="AA66" s="49">
        <f>AA67+'Нормы времени'!$C50</f>
        <v>0.85486111111111074</v>
      </c>
    </row>
    <row r="67" spans="1:27" ht="15.75" x14ac:dyDescent="0.2">
      <c r="A67" s="58" t="s">
        <v>59</v>
      </c>
      <c r="B67" s="46"/>
      <c r="C67" s="49">
        <f>C68+'Нормы времени'!$C51</f>
        <v>0.27013888888888887</v>
      </c>
      <c r="D67" s="49">
        <f>D66+'Нормы времени'!$A51</f>
        <v>0.34999999999999987</v>
      </c>
      <c r="E67" s="49">
        <f>E68+'Нормы времени'!$C51</f>
        <v>0.31527777777777777</v>
      </c>
      <c r="F67" s="49">
        <f>F66+'Нормы времени'!$A51</f>
        <v>0.39722222222222209</v>
      </c>
      <c r="G67" s="49">
        <f>G68+'Нормы времени'!$C51</f>
        <v>0.36249999999999999</v>
      </c>
      <c r="H67" s="76">
        <f>H66+'Нормы времени'!$A51</f>
        <v>0.44236111111111098</v>
      </c>
      <c r="I67" s="76">
        <f>I68+'Нормы времени'!$C51</f>
        <v>0.40763888888888888</v>
      </c>
      <c r="J67" s="76">
        <f>J66+'Нормы времени'!$A51</f>
        <v>0.50138888888888877</v>
      </c>
      <c r="K67" s="76">
        <f>K68+'Нормы времени'!$C51</f>
        <v>0.46666666666666667</v>
      </c>
      <c r="L67" s="49">
        <f>L66+'Нормы времени'!$A51</f>
        <v>0.54652777777777761</v>
      </c>
      <c r="M67" s="49">
        <f>M68+'Нормы времени'!$C51</f>
        <v>0.51180555555555551</v>
      </c>
      <c r="N67" s="49">
        <f>N66+'Нормы времени'!$A51</f>
        <v>0.59305555555555534</v>
      </c>
      <c r="O67" s="49">
        <f>O68+'Нормы времени'!$C51</f>
        <v>0.55833333333333324</v>
      </c>
      <c r="P67" s="49">
        <f>P66+'Нормы времени'!$A51</f>
        <v>0.63819444444444418</v>
      </c>
      <c r="Q67" s="49">
        <f>Q68+'Нормы времени'!$C51</f>
        <v>0.60347222222222208</v>
      </c>
      <c r="R67" s="49">
        <f>R66+'Нормы времени'!$A51</f>
        <v>0.68541666666666634</v>
      </c>
      <c r="S67" s="49">
        <f>S68+'Нормы времени'!$C51</f>
        <v>0.65069444444444424</v>
      </c>
      <c r="T67" s="49">
        <f>T66+'Нормы времени'!$A51</f>
        <v>0.73055555555555518</v>
      </c>
      <c r="U67" s="49">
        <f>U68+'Нормы времени'!$C51</f>
        <v>0.69583333333333308</v>
      </c>
      <c r="V67" s="49">
        <f>V66+'Нормы времени'!$A51</f>
        <v>0.78958333333333297</v>
      </c>
      <c r="W67" s="49">
        <f>W68+'Нормы времени'!$C51</f>
        <v>0.75486111111111087</v>
      </c>
      <c r="X67" s="49">
        <f>X66+'Нормы времени'!$A51</f>
        <v>0.83472222222222181</v>
      </c>
      <c r="Y67" s="49">
        <f>Y68+'Нормы времени'!$C51</f>
        <v>0.79999999999999971</v>
      </c>
      <c r="Z67" s="49">
        <f>Z66+'Нормы времени'!$A51</f>
        <v>0.88611111111111063</v>
      </c>
      <c r="AA67" s="49">
        <f>AA68+'Нормы времени'!$C51</f>
        <v>0.85138888888888853</v>
      </c>
    </row>
    <row r="68" spans="1:27" ht="15.75" x14ac:dyDescent="0.2">
      <c r="A68" s="58" t="s">
        <v>60</v>
      </c>
      <c r="B68" s="46"/>
      <c r="C68" s="49">
        <f>C69+'Нормы времени'!$C52</f>
        <v>0.26944444444444443</v>
      </c>
      <c r="D68" s="49">
        <f>D67+'Нормы времени'!$A52</f>
        <v>0.34999999999999987</v>
      </c>
      <c r="E68" s="49">
        <f>E69+'Нормы времени'!$C52</f>
        <v>0.31458333333333333</v>
      </c>
      <c r="F68" s="49">
        <f>F67+'Нормы времени'!$A52</f>
        <v>0.39722222222222209</v>
      </c>
      <c r="G68" s="49">
        <f>G69+'Нормы времени'!$C52</f>
        <v>0.36180555555555555</v>
      </c>
      <c r="H68" s="76">
        <f>H67+'Нормы времени'!$A52</f>
        <v>0.44236111111111098</v>
      </c>
      <c r="I68" s="76">
        <f>I69+'Нормы времени'!$C52</f>
        <v>0.40694444444444444</v>
      </c>
      <c r="J68" s="76">
        <f>J67+'Нормы времени'!$A52</f>
        <v>0.50138888888888877</v>
      </c>
      <c r="K68" s="76">
        <f>K69+'Нормы времени'!$C52</f>
        <v>0.46597222222222223</v>
      </c>
      <c r="L68" s="49">
        <f>L67+'Нормы времени'!$A52</f>
        <v>0.54652777777777761</v>
      </c>
      <c r="M68" s="49">
        <f>M69+'Нормы времени'!$C52</f>
        <v>0.51111111111111107</v>
      </c>
      <c r="N68" s="49">
        <f>N67+'Нормы времени'!$A52</f>
        <v>0.59305555555555534</v>
      </c>
      <c r="O68" s="49">
        <f>O69+'Нормы времени'!$C52</f>
        <v>0.5576388888888888</v>
      </c>
      <c r="P68" s="49">
        <f>P67+'Нормы времени'!$A52</f>
        <v>0.63819444444444418</v>
      </c>
      <c r="Q68" s="49">
        <f>Q69+'Нормы времени'!$C52</f>
        <v>0.60277777777777763</v>
      </c>
      <c r="R68" s="49">
        <f>R67+'Нормы времени'!$A52</f>
        <v>0.68541666666666634</v>
      </c>
      <c r="S68" s="49">
        <f>S69+'Нормы времени'!$C52</f>
        <v>0.6499999999999998</v>
      </c>
      <c r="T68" s="49">
        <f>T67+'Нормы времени'!$A52</f>
        <v>0.73055555555555518</v>
      </c>
      <c r="U68" s="49">
        <f>U69+'Нормы времени'!$C52</f>
        <v>0.69513888888888864</v>
      </c>
      <c r="V68" s="49">
        <f>V67+'Нормы времени'!$A52</f>
        <v>0.78958333333333297</v>
      </c>
      <c r="W68" s="49">
        <f>W69+'Нормы времени'!$C52</f>
        <v>0.75416666666666643</v>
      </c>
      <c r="X68" s="49">
        <f>X67+'Нормы времени'!$A52</f>
        <v>0.83472222222222181</v>
      </c>
      <c r="Y68" s="49">
        <f>Y69+'Нормы времени'!$C52</f>
        <v>0.79930555555555527</v>
      </c>
      <c r="Z68" s="49">
        <f>Z67+'Нормы времени'!$A52</f>
        <v>0.88611111111111063</v>
      </c>
      <c r="AA68" s="49">
        <f>AA69+'Нормы времени'!$C52</f>
        <v>0.85069444444444409</v>
      </c>
    </row>
    <row r="69" spans="1:27" ht="15.75" x14ac:dyDescent="0.2">
      <c r="A69" s="58" t="s">
        <v>61</v>
      </c>
      <c r="B69" s="46"/>
      <c r="C69" s="49">
        <f>C70+'Нормы времени'!$C53</f>
        <v>0.26874999999999999</v>
      </c>
      <c r="D69" s="49"/>
      <c r="E69" s="49">
        <f>E70+'Нормы времени'!$C53</f>
        <v>0.31388888888888888</v>
      </c>
      <c r="F69" s="49"/>
      <c r="G69" s="49">
        <f>G70+'Нормы времени'!$C53</f>
        <v>0.3611111111111111</v>
      </c>
      <c r="H69" s="76"/>
      <c r="I69" s="76">
        <f>I70+'Нормы времени'!$C53</f>
        <v>0.40625</v>
      </c>
      <c r="J69" s="76"/>
      <c r="K69" s="76">
        <f>K70+'Нормы времени'!$C53</f>
        <v>0.46527777777777779</v>
      </c>
      <c r="L69" s="49"/>
      <c r="M69" s="49">
        <f>M70+'Нормы времени'!$C53</f>
        <v>0.51041666666666663</v>
      </c>
      <c r="N69" s="49"/>
      <c r="O69" s="49">
        <f>O70+'Нормы времени'!$C53</f>
        <v>0.55694444444444435</v>
      </c>
      <c r="P69" s="49"/>
      <c r="Q69" s="49">
        <f>Q70+'Нормы времени'!$C53</f>
        <v>0.60208333333333319</v>
      </c>
      <c r="R69" s="49"/>
      <c r="S69" s="49">
        <f>S70+'Нормы времени'!$C53</f>
        <v>0.64930555555555536</v>
      </c>
      <c r="T69" s="49"/>
      <c r="U69" s="49">
        <f>U70+'Нормы времени'!$C53</f>
        <v>0.6944444444444442</v>
      </c>
      <c r="V69" s="49"/>
      <c r="W69" s="49">
        <f>W70+'Нормы времени'!$C53</f>
        <v>0.75347222222222199</v>
      </c>
      <c r="X69" s="49"/>
      <c r="Y69" s="49">
        <f>Y70+'Нормы времени'!$C53</f>
        <v>0.79861111111111083</v>
      </c>
      <c r="Z69" s="49"/>
      <c r="AA69" s="49">
        <f>AA70+'Нормы времени'!$C53</f>
        <v>0.84999999999999964</v>
      </c>
    </row>
    <row r="70" spans="1:27" ht="15.75" x14ac:dyDescent="0.2">
      <c r="A70" s="58" t="s">
        <v>62</v>
      </c>
      <c r="B70" s="46"/>
      <c r="C70" s="49">
        <f>C72+'Нормы времени'!$C54</f>
        <v>0.26805555555555555</v>
      </c>
      <c r="D70" s="49"/>
      <c r="E70" s="49">
        <f>E72+'Нормы времени'!$C54</f>
        <v>0.31319444444444444</v>
      </c>
      <c r="F70" s="49"/>
      <c r="G70" s="49">
        <f>G72+'Нормы времени'!$C54</f>
        <v>0.36041666666666666</v>
      </c>
      <c r="H70" s="76"/>
      <c r="I70" s="76">
        <f>I72+'Нормы времени'!$C54</f>
        <v>0.40555555555555556</v>
      </c>
      <c r="J70" s="76"/>
      <c r="K70" s="76">
        <f>K72+'Нормы времени'!$C54</f>
        <v>0.46458333333333335</v>
      </c>
      <c r="L70" s="49"/>
      <c r="M70" s="49">
        <f>M72+'Нормы времени'!$C54</f>
        <v>0.50972222222222219</v>
      </c>
      <c r="N70" s="49"/>
      <c r="O70" s="49">
        <f>O72+'Нормы времени'!$C54</f>
        <v>0.55624999999999991</v>
      </c>
      <c r="P70" s="49"/>
      <c r="Q70" s="49">
        <f>Q72+'Нормы времени'!$C54</f>
        <v>0.60138888888888875</v>
      </c>
      <c r="R70" s="49"/>
      <c r="S70" s="49">
        <f>S72+'Нормы времени'!$C54</f>
        <v>0.64861111111111092</v>
      </c>
      <c r="T70" s="49"/>
      <c r="U70" s="49">
        <f>U72+'Нормы времени'!$C54</f>
        <v>0.69374999999999976</v>
      </c>
      <c r="V70" s="49"/>
      <c r="W70" s="49">
        <f>W72+'Нормы времени'!$C54</f>
        <v>0.75277777777777755</v>
      </c>
      <c r="X70" s="49"/>
      <c r="Y70" s="49">
        <f>Y72+'Нормы времени'!$C54</f>
        <v>0.79791666666666639</v>
      </c>
      <c r="Z70" s="49"/>
      <c r="AA70" s="49">
        <f>AA72+'Нормы времени'!$C54</f>
        <v>0.8493055555555552</v>
      </c>
    </row>
    <row r="71" spans="1:27" ht="15.75" x14ac:dyDescent="0.2">
      <c r="A71" s="58" t="s">
        <v>63</v>
      </c>
      <c r="B71" s="46"/>
      <c r="C71" s="49"/>
      <c r="D71" s="49">
        <f>D68+'Нормы времени'!$A55</f>
        <v>0.35069444444444431</v>
      </c>
      <c r="E71" s="49"/>
      <c r="F71" s="49">
        <f>F68+'Нормы времени'!$A55</f>
        <v>0.39791666666666653</v>
      </c>
      <c r="G71" s="49"/>
      <c r="H71" s="76">
        <f>H68+'Нормы времени'!$A55</f>
        <v>0.44305555555555542</v>
      </c>
      <c r="I71" s="76"/>
      <c r="J71" s="76">
        <f>J68+'Нормы времени'!$A55</f>
        <v>0.50208333333333321</v>
      </c>
      <c r="K71" s="76"/>
      <c r="L71" s="49">
        <f>L68+'Нормы времени'!$A55</f>
        <v>0.54722222222222205</v>
      </c>
      <c r="M71" s="49"/>
      <c r="N71" s="49">
        <f>N68+'Нормы времени'!$A55</f>
        <v>0.59374999999999978</v>
      </c>
      <c r="O71" s="49"/>
      <c r="P71" s="49">
        <f>P68+'Нормы времени'!$A55</f>
        <v>0.63888888888888862</v>
      </c>
      <c r="Q71" s="49"/>
      <c r="R71" s="49">
        <f>R68+'Нормы времени'!$A55</f>
        <v>0.68611111111111078</v>
      </c>
      <c r="S71" s="49"/>
      <c r="T71" s="49">
        <f>T68+'Нормы времени'!$A55</f>
        <v>0.73124999999999962</v>
      </c>
      <c r="U71" s="49"/>
      <c r="V71" s="49">
        <f>V68+'Нормы времени'!$A55</f>
        <v>0.79027777777777741</v>
      </c>
      <c r="W71" s="49"/>
      <c r="X71" s="49">
        <f>X68+'Нормы времени'!$A55</f>
        <v>0.83541666666666625</v>
      </c>
      <c r="Y71" s="49"/>
      <c r="Z71" s="49">
        <f>Z68+'Нормы времени'!$A55</f>
        <v>0.88680555555555507</v>
      </c>
      <c r="AA71" s="49"/>
    </row>
    <row r="72" spans="1:27" ht="15.75" x14ac:dyDescent="0.2">
      <c r="A72" s="58" t="s">
        <v>64</v>
      </c>
      <c r="B72" s="46"/>
      <c r="C72" s="49">
        <f>C73+'Нормы времени'!$C56</f>
        <v>0.2673611111111111</v>
      </c>
      <c r="D72" s="49">
        <f>D71+'Нормы времени'!$A56</f>
        <v>0.35138888888888875</v>
      </c>
      <c r="E72" s="49">
        <f>E73+'Нормы времени'!$C56</f>
        <v>0.3125</v>
      </c>
      <c r="F72" s="49">
        <f>F71+'Нормы времени'!$A56</f>
        <v>0.39861111111111097</v>
      </c>
      <c r="G72" s="49">
        <f>G73+'Нормы времени'!$C56</f>
        <v>0.35972222222222222</v>
      </c>
      <c r="H72" s="76">
        <f>H71+'Нормы времени'!$A56</f>
        <v>0.44374999999999987</v>
      </c>
      <c r="I72" s="76">
        <f>I73+'Нормы времени'!$C56</f>
        <v>0.40486111111111112</v>
      </c>
      <c r="J72" s="76">
        <f>J71+'Нормы времени'!$A56</f>
        <v>0.50277777777777766</v>
      </c>
      <c r="K72" s="76">
        <f>K73+'Нормы времени'!$C56</f>
        <v>0.46388888888888891</v>
      </c>
      <c r="L72" s="49">
        <f>L71+'Нормы времени'!$A56</f>
        <v>0.5479166666666665</v>
      </c>
      <c r="M72" s="49">
        <f>M73+'Нормы времени'!$C56</f>
        <v>0.50902777777777775</v>
      </c>
      <c r="N72" s="49">
        <f>N71+'Нормы времени'!$A56</f>
        <v>0.59444444444444422</v>
      </c>
      <c r="O72" s="49">
        <f>O73+'Нормы времени'!$C56</f>
        <v>0.55555555555555547</v>
      </c>
      <c r="P72" s="49">
        <f>P71+'Нормы времени'!$A56</f>
        <v>0.63958333333333306</v>
      </c>
      <c r="Q72" s="49">
        <f>Q73+'Нормы времени'!$C56</f>
        <v>0.60069444444444431</v>
      </c>
      <c r="R72" s="49">
        <f>R71+'Нормы времени'!$A56</f>
        <v>0.68680555555555522</v>
      </c>
      <c r="S72" s="49">
        <f>S73+'Нормы времени'!$C56</f>
        <v>0.64791666666666647</v>
      </c>
      <c r="T72" s="49">
        <f>T71+'Нормы времени'!$A56</f>
        <v>0.73194444444444406</v>
      </c>
      <c r="U72" s="49">
        <f>U73+'Нормы времени'!$C56</f>
        <v>0.69305555555555531</v>
      </c>
      <c r="V72" s="49">
        <f>V71+'Нормы времени'!$A56</f>
        <v>0.79097222222222185</v>
      </c>
      <c r="W72" s="49">
        <f>W73+'Нормы времени'!$C56</f>
        <v>0.7520833333333331</v>
      </c>
      <c r="X72" s="49">
        <f>X71+'Нормы времени'!$A56</f>
        <v>0.83611111111111069</v>
      </c>
      <c r="Y72" s="49">
        <f>Y73+'Нормы времени'!$C56</f>
        <v>0.79722222222222194</v>
      </c>
      <c r="Z72" s="49">
        <f>Z71+'Нормы времени'!$A56</f>
        <v>0.88749999999999951</v>
      </c>
      <c r="AA72" s="49">
        <f>AA73+'Нормы времени'!$C56</f>
        <v>0.84861111111111076</v>
      </c>
    </row>
    <row r="73" spans="1:27" ht="15.75" x14ac:dyDescent="0.2">
      <c r="A73" s="58" t="s">
        <v>65</v>
      </c>
      <c r="B73" s="46"/>
      <c r="C73" s="50">
        <f>'по конечным'!F9</f>
        <v>0.26666666666666666</v>
      </c>
      <c r="D73" s="49">
        <f>D72+'Нормы времени'!$A57</f>
        <v>0.35208333333333319</v>
      </c>
      <c r="E73" s="50">
        <f>'по конечным'!H9</f>
        <v>0.31180555555555556</v>
      </c>
      <c r="F73" s="49">
        <f>F72+'Нормы времени'!$A57</f>
        <v>0.39930555555555541</v>
      </c>
      <c r="G73" s="50">
        <f>'по конечным'!J9</f>
        <v>0.35902777777777778</v>
      </c>
      <c r="H73" s="76">
        <f>H72+'Нормы времени'!$A57</f>
        <v>0.44444444444444431</v>
      </c>
      <c r="I73" s="75">
        <f>'по конечным'!L9</f>
        <v>0.40416666666666667</v>
      </c>
      <c r="J73" s="76">
        <f>J72+'Нормы времени'!$A57</f>
        <v>0.5034722222222221</v>
      </c>
      <c r="K73" s="75">
        <f>'по конечным'!N9</f>
        <v>0.46319444444444446</v>
      </c>
      <c r="L73" s="49">
        <f>L72+'Нормы времени'!$A57</f>
        <v>0.54861111111111094</v>
      </c>
      <c r="M73" s="50">
        <f>'по конечным'!P9</f>
        <v>0.5083333333333333</v>
      </c>
      <c r="N73" s="49">
        <f>N72+'Нормы времени'!$A57</f>
        <v>0.59513888888888866</v>
      </c>
      <c r="O73" s="50">
        <f>'по конечным'!R9</f>
        <v>0.55486111111111103</v>
      </c>
      <c r="P73" s="49">
        <f>P72+'Нормы времени'!$A57</f>
        <v>0.6402777777777775</v>
      </c>
      <c r="Q73" s="50">
        <f>'по конечным'!T9</f>
        <v>0.59999999999999987</v>
      </c>
      <c r="R73" s="49">
        <f>R72+'Нормы времени'!$A57</f>
        <v>0.68749999999999967</v>
      </c>
      <c r="S73" s="50">
        <f>'по конечным'!V9</f>
        <v>0.64722222222222203</v>
      </c>
      <c r="T73" s="49">
        <f>T72+'Нормы времени'!$A57</f>
        <v>0.73263888888888851</v>
      </c>
      <c r="U73" s="50">
        <f>'по конечным'!X9</f>
        <v>0.69236111111111087</v>
      </c>
      <c r="V73" s="49">
        <f>V72+'Нормы времени'!$A57</f>
        <v>0.7916666666666663</v>
      </c>
      <c r="W73" s="50">
        <f>'по конечным'!Z9</f>
        <v>0.75138888888888866</v>
      </c>
      <c r="X73" s="49">
        <f>X72+'Нормы времени'!$A57</f>
        <v>0.83680555555555514</v>
      </c>
      <c r="Y73" s="50">
        <f>'по конечным'!AB9</f>
        <v>0.7965277777777775</v>
      </c>
      <c r="Z73" s="49">
        <f>Z72+'Нормы времени'!$A57</f>
        <v>0.88819444444444395</v>
      </c>
      <c r="AA73" s="50">
        <f>'по конечным'!AD9</f>
        <v>0.84791666666666632</v>
      </c>
    </row>
    <row r="74" spans="1:27" x14ac:dyDescent="0.2">
      <c r="C74" s="70">
        <f>C18-C73</f>
        <v>4.0277777777777635E-2</v>
      </c>
      <c r="D74" s="70">
        <f>D73-D18</f>
        <v>4.0277777777777635E-2</v>
      </c>
      <c r="E74" s="70">
        <f t="shared" ref="E74" si="0">E18-E73</f>
        <v>4.0277777777777635E-2</v>
      </c>
      <c r="F74" s="70">
        <f t="shared" ref="F74" si="1">F73-F18</f>
        <v>4.0277777777777635E-2</v>
      </c>
      <c r="G74" s="70">
        <f t="shared" ref="G74" si="2">G18-G73</f>
        <v>4.0277777777777635E-2</v>
      </c>
      <c r="H74" s="70">
        <f t="shared" ref="H74" si="3">H73-H18</f>
        <v>4.0277777777777635E-2</v>
      </c>
      <c r="I74" s="70">
        <f t="shared" ref="I74" si="4">I18-I73</f>
        <v>4.0277777777777635E-2</v>
      </c>
      <c r="J74" s="70">
        <f t="shared" ref="J74" si="5">J73-J18</f>
        <v>4.0277777777777635E-2</v>
      </c>
      <c r="K74" s="70">
        <f t="shared" ref="K74" si="6">K18-K73</f>
        <v>4.0277777777777635E-2</v>
      </c>
      <c r="L74" s="70">
        <f t="shared" ref="L74" si="7">L73-L18</f>
        <v>4.0277777777777635E-2</v>
      </c>
      <c r="M74" s="70">
        <f t="shared" ref="M74" si="8">M18-M73</f>
        <v>4.0277777777777635E-2</v>
      </c>
      <c r="N74" s="70">
        <f t="shared" ref="N74" si="9">N73-N18</f>
        <v>4.0277777777777635E-2</v>
      </c>
      <c r="O74" s="70">
        <f t="shared" ref="O74" si="10">O18-O73</f>
        <v>4.0277777777777635E-2</v>
      </c>
      <c r="P74" s="70">
        <f t="shared" ref="P74" si="11">P73-P18</f>
        <v>4.0277777777777635E-2</v>
      </c>
      <c r="Q74" s="70">
        <f t="shared" ref="Q74" si="12">Q18-Q73</f>
        <v>4.0277777777777635E-2</v>
      </c>
      <c r="R74" s="70">
        <f t="shared" ref="R74" si="13">R73-R18</f>
        <v>4.0277777777777635E-2</v>
      </c>
      <c r="S74" s="70">
        <f t="shared" ref="S74" si="14">S18-S73</f>
        <v>4.0277777777777635E-2</v>
      </c>
      <c r="T74" s="70">
        <f t="shared" ref="T74" si="15">T73-T18</f>
        <v>4.0277777777777635E-2</v>
      </c>
      <c r="U74" s="70">
        <f t="shared" ref="U74" si="16">U18-U73</f>
        <v>4.0277777777777635E-2</v>
      </c>
      <c r="V74" s="70">
        <f t="shared" ref="V74" si="17">V73-V18</f>
        <v>4.0277777777777635E-2</v>
      </c>
      <c r="W74" s="70">
        <f t="shared" ref="W74" si="18">W18-W73</f>
        <v>4.0277777777777635E-2</v>
      </c>
      <c r="X74" s="70">
        <f t="shared" ref="X74" si="19">X73-X18</f>
        <v>4.0277777777777635E-2</v>
      </c>
      <c r="Y74" s="70">
        <f t="shared" ref="Y74" si="20">Y18-Y73</f>
        <v>4.0277777777777635E-2</v>
      </c>
      <c r="Z74" s="70">
        <f t="shared" ref="Z74" si="21">Z73-Z18</f>
        <v>4.0277777777777635E-2</v>
      </c>
      <c r="AA74" s="70">
        <f t="shared" ref="AA74" si="22">AA18-AA73</f>
        <v>4.0277777777777635E-2</v>
      </c>
    </row>
    <row r="76" spans="1:27" x14ac:dyDescent="0.2">
      <c r="B76" s="115" t="s">
        <v>8</v>
      </c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x14ac:dyDescent="0.2">
      <c r="B77" s="115" t="s">
        <v>0</v>
      </c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57"/>
      <c r="N77" s="57"/>
      <c r="O77" s="115" t="s">
        <v>9</v>
      </c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x14ac:dyDescent="0.2">
      <c r="A78" s="57"/>
      <c r="B78" s="46" t="s">
        <v>10</v>
      </c>
      <c r="C78" s="46" t="s">
        <v>11</v>
      </c>
      <c r="D78" s="46" t="s">
        <v>10</v>
      </c>
      <c r="E78" s="46"/>
      <c r="F78" s="46"/>
      <c r="G78" s="46" t="s">
        <v>11</v>
      </c>
      <c r="H78" s="46" t="s">
        <v>10</v>
      </c>
      <c r="I78" s="46"/>
      <c r="J78" s="46"/>
      <c r="K78" s="46" t="s">
        <v>11</v>
      </c>
      <c r="L78" s="46" t="s">
        <v>10</v>
      </c>
      <c r="M78" s="46"/>
      <c r="N78" s="46"/>
      <c r="O78" s="46" t="s">
        <v>11</v>
      </c>
      <c r="P78" s="46" t="s">
        <v>10</v>
      </c>
      <c r="Q78" s="46"/>
      <c r="R78" s="46"/>
      <c r="S78" s="46" t="s">
        <v>11</v>
      </c>
      <c r="T78" s="46" t="s">
        <v>10</v>
      </c>
      <c r="U78" s="46"/>
      <c r="V78" s="46"/>
      <c r="W78" s="46" t="s">
        <v>11</v>
      </c>
      <c r="X78" s="46" t="s">
        <v>10</v>
      </c>
      <c r="Y78" s="46"/>
      <c r="Z78" s="46"/>
      <c r="AA78" s="46" t="s">
        <v>11</v>
      </c>
    </row>
    <row r="79" spans="1:27" ht="15.75" x14ac:dyDescent="0.2">
      <c r="A79" s="58" t="s">
        <v>1</v>
      </c>
      <c r="B79" s="47"/>
      <c r="C79" s="49">
        <f>C80+'Нормы времени'!$C124</f>
        <v>0.3249999999999999</v>
      </c>
      <c r="D79" s="48">
        <f>'по конечным'!H11</f>
        <v>0.32986111111111116</v>
      </c>
      <c r="E79" s="49">
        <f>E80+'Нормы времени'!$C124</f>
        <v>0.3701388888888888</v>
      </c>
      <c r="F79" s="48">
        <f>'по конечным'!J11</f>
        <v>0.3798611111111112</v>
      </c>
      <c r="G79" s="49">
        <f>G80+'Нормы времени'!$C124</f>
        <v>0.42013888888888884</v>
      </c>
      <c r="H79" s="75">
        <f>'по конечным'!L11</f>
        <v>0.4250000000000001</v>
      </c>
      <c r="I79" s="76">
        <f>I80+'Нормы времени'!$C124</f>
        <v>0.46527777777777773</v>
      </c>
      <c r="J79" s="75">
        <f>'по конечным'!N11</f>
        <v>0.48263888888888901</v>
      </c>
      <c r="K79" s="76">
        <f>K80+'Нормы времени'!$C124</f>
        <v>0.5229166666666667</v>
      </c>
      <c r="L79" s="48">
        <f>'по конечным'!P11</f>
        <v>0.5277777777777779</v>
      </c>
      <c r="M79" s="49">
        <f>M80+'Нормы времени'!$C124</f>
        <v>0.56805555555555554</v>
      </c>
      <c r="N79" s="48">
        <f>'по конечным'!R11</f>
        <v>0.57291666666666674</v>
      </c>
      <c r="O79" s="49">
        <f>O80+'Нормы времени'!$C124</f>
        <v>0.61319444444444438</v>
      </c>
      <c r="P79" s="48">
        <f>'по конечным'!T11</f>
        <v>0.61805555555555558</v>
      </c>
      <c r="Q79" s="49">
        <f>Q80+'Нормы времени'!$C124</f>
        <v>0.65833333333333321</v>
      </c>
      <c r="R79" s="48">
        <f>'по конечным'!V11</f>
        <v>0.66805555555555551</v>
      </c>
      <c r="S79" s="49">
        <f>S80+'Нормы времени'!$C124</f>
        <v>0.70833333333333315</v>
      </c>
      <c r="T79" s="48">
        <f>'по конечным'!X11</f>
        <v>0.71319444444444435</v>
      </c>
      <c r="U79" s="49">
        <f>U80+'Нормы времени'!$C124</f>
        <v>0.75347222222222199</v>
      </c>
      <c r="V79" s="48">
        <f>'по конечным'!Z11</f>
        <v>0.77083333333333326</v>
      </c>
      <c r="W79" s="49">
        <f>W80+'Нормы времени'!$C124</f>
        <v>0.81111111111111089</v>
      </c>
      <c r="X79" s="48">
        <f>'по конечным'!AB11</f>
        <v>0.8159722222222221</v>
      </c>
      <c r="Y79" s="49">
        <f>Y80+'Нормы времени'!$C124</f>
        <v>0.85624999999999973</v>
      </c>
      <c r="Z79" s="48">
        <f>'по конечным'!AD11</f>
        <v>0.86180555555555538</v>
      </c>
      <c r="AA79" s="49">
        <f>AA80+'Нормы времени'!$C124</f>
        <v>0.90208333333333302</v>
      </c>
    </row>
    <row r="80" spans="1:27" ht="15.75" x14ac:dyDescent="0.2">
      <c r="A80" s="58" t="s">
        <v>1</v>
      </c>
      <c r="B80" s="47"/>
      <c r="C80" s="49">
        <f>C81+'Нормы времени'!$C125</f>
        <v>0.32430555555555546</v>
      </c>
      <c r="D80" s="49">
        <f>D79+'Нормы времени'!$A125</f>
        <v>0.3305555555555556</v>
      </c>
      <c r="E80" s="49">
        <f>E81+'Нормы времени'!$C125</f>
        <v>0.36944444444444435</v>
      </c>
      <c r="F80" s="49">
        <f>F79+'Нормы времени'!$A125</f>
        <v>0.38055555555555565</v>
      </c>
      <c r="G80" s="49">
        <f>G81+'Нормы времени'!$C125</f>
        <v>0.4194444444444444</v>
      </c>
      <c r="H80" s="76">
        <f>H79+'Нормы времени'!$A125</f>
        <v>0.42569444444444454</v>
      </c>
      <c r="I80" s="76">
        <f>I81+'Нормы времени'!$C125</f>
        <v>0.46458333333333329</v>
      </c>
      <c r="J80" s="76">
        <f>J79+'Нормы времени'!$A125</f>
        <v>0.48333333333333345</v>
      </c>
      <c r="K80" s="76">
        <f>K81+'Нормы времени'!$C125</f>
        <v>0.52222222222222225</v>
      </c>
      <c r="L80" s="49">
        <f>L79+'Нормы времени'!$A125</f>
        <v>0.52847222222222234</v>
      </c>
      <c r="M80" s="49">
        <f>M81+'Нормы времени'!$C125</f>
        <v>0.56736111111111109</v>
      </c>
      <c r="N80" s="49">
        <f>N79+'Нормы времени'!$A125</f>
        <v>0.57361111111111118</v>
      </c>
      <c r="O80" s="49">
        <f>O81+'Нормы времени'!$C125</f>
        <v>0.61249999999999993</v>
      </c>
      <c r="P80" s="49">
        <f>P79+'Нормы времени'!$A125</f>
        <v>0.61875000000000002</v>
      </c>
      <c r="Q80" s="49">
        <f>Q81+'Нормы времени'!$C125</f>
        <v>0.65763888888888877</v>
      </c>
      <c r="R80" s="49">
        <f>R79+'Нормы времени'!$A125</f>
        <v>0.66874999999999996</v>
      </c>
      <c r="S80" s="49">
        <f>S81+'Нормы времени'!$C125</f>
        <v>0.70763888888888871</v>
      </c>
      <c r="T80" s="49">
        <f>T79+'Нормы времени'!$A125</f>
        <v>0.7138888888888888</v>
      </c>
      <c r="U80" s="49">
        <f>U81+'Нормы времени'!$C125</f>
        <v>0.75277777777777755</v>
      </c>
      <c r="V80" s="49">
        <f>V79+'Нормы времени'!$A125</f>
        <v>0.7715277777777777</v>
      </c>
      <c r="W80" s="49">
        <f>W81+'Нормы времени'!$C125</f>
        <v>0.81041666666666645</v>
      </c>
      <c r="X80" s="49">
        <f>X79+'Нормы времени'!$A125</f>
        <v>0.81666666666666654</v>
      </c>
      <c r="Y80" s="49">
        <f>Y81+'Нормы времени'!$C125</f>
        <v>0.85555555555555529</v>
      </c>
      <c r="Z80" s="49">
        <f>Z79+'Нормы времени'!$A125</f>
        <v>0.86249999999999982</v>
      </c>
      <c r="AA80" s="49">
        <f>AA81+'Нормы времени'!$C125</f>
        <v>0.90138888888888857</v>
      </c>
    </row>
    <row r="81" spans="1:27" ht="15.75" x14ac:dyDescent="0.2">
      <c r="A81" s="58" t="s">
        <v>12</v>
      </c>
      <c r="B81" s="47"/>
      <c r="C81" s="49">
        <f>C82+'Нормы времени'!$C126</f>
        <v>0.32430555555555546</v>
      </c>
      <c r="D81" s="49">
        <f>D80+'Нормы времени'!$A126</f>
        <v>0.33125000000000004</v>
      </c>
      <c r="E81" s="49">
        <f>E82+'Нормы времени'!$C126</f>
        <v>0.36944444444444435</v>
      </c>
      <c r="F81" s="49">
        <f>F80+'Нормы времени'!$A126</f>
        <v>0.38125000000000009</v>
      </c>
      <c r="G81" s="49">
        <f>G82+'Нормы времени'!$C126</f>
        <v>0.4194444444444444</v>
      </c>
      <c r="H81" s="76">
        <f>H80+'Нормы времени'!$A126</f>
        <v>0.42638888888888898</v>
      </c>
      <c r="I81" s="76">
        <f>I82+'Нормы времени'!$C126</f>
        <v>0.46458333333333329</v>
      </c>
      <c r="J81" s="76">
        <f>J80+'Нормы времени'!$A126</f>
        <v>0.48402777777777789</v>
      </c>
      <c r="K81" s="76">
        <f>K82+'Нормы времени'!$C126</f>
        <v>0.52222222222222225</v>
      </c>
      <c r="L81" s="49">
        <f>L80+'Нормы времени'!$A126</f>
        <v>0.52916666666666679</v>
      </c>
      <c r="M81" s="49">
        <f>M82+'Нормы времени'!$C126</f>
        <v>0.56736111111111109</v>
      </c>
      <c r="N81" s="49">
        <f>N80+'Нормы времени'!$A126</f>
        <v>0.57430555555555562</v>
      </c>
      <c r="O81" s="49">
        <f>O82+'Нормы времени'!$C126</f>
        <v>0.61249999999999993</v>
      </c>
      <c r="P81" s="49">
        <f>P80+'Нормы времени'!$A126</f>
        <v>0.61944444444444446</v>
      </c>
      <c r="Q81" s="49">
        <f>Q82+'Нормы времени'!$C126</f>
        <v>0.65763888888888877</v>
      </c>
      <c r="R81" s="49">
        <f>R80+'Нормы времени'!$A126</f>
        <v>0.6694444444444444</v>
      </c>
      <c r="S81" s="49">
        <f>S82+'Нормы времени'!$C126</f>
        <v>0.70763888888888871</v>
      </c>
      <c r="T81" s="49">
        <f>T80+'Нормы времени'!$A126</f>
        <v>0.71458333333333324</v>
      </c>
      <c r="U81" s="49">
        <f>U82+'Нормы времени'!$C126</f>
        <v>0.75277777777777755</v>
      </c>
      <c r="V81" s="49">
        <f>V80+'Нормы времени'!$A126</f>
        <v>0.77222222222222214</v>
      </c>
      <c r="W81" s="49">
        <f>W82+'Нормы времени'!$C126</f>
        <v>0.81041666666666645</v>
      </c>
      <c r="X81" s="49">
        <f>X80+'Нормы времени'!$A126</f>
        <v>0.81736111111111098</v>
      </c>
      <c r="Y81" s="49">
        <f>Y82+'Нормы времени'!$C126</f>
        <v>0.85555555555555529</v>
      </c>
      <c r="Z81" s="49">
        <f>Z80+'Нормы времени'!$A126</f>
        <v>0.86319444444444426</v>
      </c>
      <c r="AA81" s="49">
        <f>AA82+'Нормы времени'!$C126</f>
        <v>0.90138888888888857</v>
      </c>
    </row>
    <row r="82" spans="1:27" ht="15.75" x14ac:dyDescent="0.2">
      <c r="A82" s="58" t="s">
        <v>13</v>
      </c>
      <c r="B82" s="47"/>
      <c r="C82" s="49">
        <f>C83+'Нормы времени'!$C127</f>
        <v>0.32361111111111102</v>
      </c>
      <c r="D82" s="49">
        <f>D81+'Нормы времени'!$A127</f>
        <v>0.33194444444444449</v>
      </c>
      <c r="E82" s="49">
        <f>E83+'Нормы времени'!$C127</f>
        <v>0.36874999999999991</v>
      </c>
      <c r="F82" s="49">
        <f>F81+'Нормы времени'!$A127</f>
        <v>0.38194444444444453</v>
      </c>
      <c r="G82" s="49">
        <f>G83+'Нормы времени'!$C127</f>
        <v>0.41874999999999996</v>
      </c>
      <c r="H82" s="76">
        <f>H81+'Нормы времени'!$A127</f>
        <v>0.42708333333333343</v>
      </c>
      <c r="I82" s="76">
        <f>I83+'Нормы времени'!$C127</f>
        <v>0.46388888888888885</v>
      </c>
      <c r="J82" s="76">
        <f>J81+'Нормы времени'!$A127</f>
        <v>0.48472222222222233</v>
      </c>
      <c r="K82" s="76">
        <f>K83+'Нормы времени'!$C127</f>
        <v>0.52152777777777781</v>
      </c>
      <c r="L82" s="49">
        <f>L81+'Нормы времени'!$A127</f>
        <v>0.52986111111111123</v>
      </c>
      <c r="M82" s="49">
        <f>M83+'Нормы времени'!$C127</f>
        <v>0.56666666666666665</v>
      </c>
      <c r="N82" s="49">
        <f>N81+'Нормы времени'!$A127</f>
        <v>0.57500000000000007</v>
      </c>
      <c r="O82" s="49">
        <f>O83+'Нормы времени'!$C127</f>
        <v>0.61180555555555549</v>
      </c>
      <c r="P82" s="49">
        <f>P81+'Нормы времени'!$A127</f>
        <v>0.62013888888888891</v>
      </c>
      <c r="Q82" s="49">
        <f>Q83+'Нормы времени'!$C127</f>
        <v>0.65694444444444433</v>
      </c>
      <c r="R82" s="49">
        <f>R81+'Нормы времени'!$A127</f>
        <v>0.67013888888888884</v>
      </c>
      <c r="S82" s="49">
        <f>S83+'Нормы времени'!$C127</f>
        <v>0.70694444444444426</v>
      </c>
      <c r="T82" s="49">
        <f>T81+'Нормы времени'!$A127</f>
        <v>0.71527777777777768</v>
      </c>
      <c r="U82" s="49">
        <f>U83+'Нормы времени'!$C127</f>
        <v>0.7520833333333331</v>
      </c>
      <c r="V82" s="49">
        <f>V81+'Нормы времени'!$A127</f>
        <v>0.77291666666666659</v>
      </c>
      <c r="W82" s="49">
        <f>W83+'Нормы времени'!$C127</f>
        <v>0.80972222222222201</v>
      </c>
      <c r="X82" s="49">
        <f>X81+'Нормы времени'!$A127</f>
        <v>0.81805555555555542</v>
      </c>
      <c r="Y82" s="49">
        <f>Y83+'Нормы времени'!$C127</f>
        <v>0.85486111111111085</v>
      </c>
      <c r="Z82" s="49">
        <f>Z81+'Нормы времени'!$A127</f>
        <v>0.86388888888888871</v>
      </c>
      <c r="AA82" s="49">
        <f>AA83+'Нормы времени'!$C127</f>
        <v>0.90069444444444413</v>
      </c>
    </row>
    <row r="83" spans="1:27" ht="15.75" x14ac:dyDescent="0.2">
      <c r="A83" s="58" t="s">
        <v>14</v>
      </c>
      <c r="B83" s="47"/>
      <c r="C83" s="49">
        <f>C84+'Нормы времени'!$C128</f>
        <v>0.32291666666666657</v>
      </c>
      <c r="D83" s="49">
        <f>D82+'Нормы времени'!$A128</f>
        <v>0.33333333333333337</v>
      </c>
      <c r="E83" s="49">
        <f>E84+'Нормы времени'!$C128</f>
        <v>0.36805555555555547</v>
      </c>
      <c r="F83" s="49">
        <f>F82+'Нормы времени'!$A128</f>
        <v>0.38333333333333341</v>
      </c>
      <c r="G83" s="49">
        <f>G84+'Нормы времени'!$C128</f>
        <v>0.41805555555555551</v>
      </c>
      <c r="H83" s="76">
        <f>H82+'Нормы времени'!$A128</f>
        <v>0.42847222222222231</v>
      </c>
      <c r="I83" s="76">
        <f>I84+'Нормы времени'!$C128</f>
        <v>0.46319444444444441</v>
      </c>
      <c r="J83" s="76">
        <f>J82+'Нормы времени'!$A128</f>
        <v>0.48611111111111122</v>
      </c>
      <c r="K83" s="76">
        <f>K84+'Нормы времени'!$C128</f>
        <v>0.52083333333333337</v>
      </c>
      <c r="L83" s="49">
        <f>L82+'Нормы времени'!$A128</f>
        <v>0.53125000000000011</v>
      </c>
      <c r="M83" s="49">
        <f>M84+'Нормы времени'!$C128</f>
        <v>0.56597222222222221</v>
      </c>
      <c r="N83" s="49">
        <f>N82+'Нормы времени'!$A128</f>
        <v>0.57638888888888895</v>
      </c>
      <c r="O83" s="49">
        <f>O84+'Нормы времени'!$C128</f>
        <v>0.61111111111111105</v>
      </c>
      <c r="P83" s="49">
        <f>P82+'Нормы времени'!$A128</f>
        <v>0.62152777777777779</v>
      </c>
      <c r="Q83" s="49">
        <f>Q84+'Нормы времени'!$C128</f>
        <v>0.65624999999999989</v>
      </c>
      <c r="R83" s="49">
        <f>R82+'Нормы времени'!$A128</f>
        <v>0.67152777777777772</v>
      </c>
      <c r="S83" s="49">
        <f>S84+'Нормы времени'!$C128</f>
        <v>0.70624999999999982</v>
      </c>
      <c r="T83" s="49">
        <f>T82+'Нормы времени'!$A128</f>
        <v>0.71666666666666656</v>
      </c>
      <c r="U83" s="49">
        <f>U84+'Нормы времени'!$C128</f>
        <v>0.75138888888888866</v>
      </c>
      <c r="V83" s="49">
        <f>V82+'Нормы времени'!$A128</f>
        <v>0.77430555555555547</v>
      </c>
      <c r="W83" s="49">
        <f>W84+'Нормы времени'!$C128</f>
        <v>0.80902777777777757</v>
      </c>
      <c r="X83" s="49">
        <f>X82+'Нормы времени'!$A128</f>
        <v>0.81944444444444431</v>
      </c>
      <c r="Y83" s="49">
        <f>Y84+'Нормы времени'!$C128</f>
        <v>0.85416666666666641</v>
      </c>
      <c r="Z83" s="49">
        <f>Z82+'Нормы времени'!$A128</f>
        <v>0.86527777777777759</v>
      </c>
      <c r="AA83" s="49">
        <f>AA84+'Нормы времени'!$C128</f>
        <v>0.89999999999999969</v>
      </c>
    </row>
    <row r="84" spans="1:27" ht="15.75" x14ac:dyDescent="0.2">
      <c r="A84" s="58" t="s">
        <v>15</v>
      </c>
      <c r="B84" s="47"/>
      <c r="C84" s="49">
        <f>C85+'Нормы времени'!$C129</f>
        <v>0.32152777777777769</v>
      </c>
      <c r="D84" s="49">
        <f>D83+'Нормы времени'!$A129</f>
        <v>0.33472222222222225</v>
      </c>
      <c r="E84" s="49">
        <f>E85+'Нормы времени'!$C129</f>
        <v>0.36666666666666659</v>
      </c>
      <c r="F84" s="49">
        <f>F83+'Нормы времени'!$A129</f>
        <v>0.3847222222222223</v>
      </c>
      <c r="G84" s="49">
        <f>G85+'Нормы времени'!$C129</f>
        <v>0.41666666666666663</v>
      </c>
      <c r="H84" s="76">
        <f>H83+'Нормы времени'!$A129</f>
        <v>0.42986111111111119</v>
      </c>
      <c r="I84" s="76">
        <f>I85+'Нормы времени'!$C129</f>
        <v>0.46180555555555552</v>
      </c>
      <c r="J84" s="76">
        <f>J83+'Нормы времени'!$A129</f>
        <v>0.4875000000000001</v>
      </c>
      <c r="K84" s="76">
        <f>K85+'Нормы времени'!$C129</f>
        <v>0.51944444444444449</v>
      </c>
      <c r="L84" s="49">
        <f>L83+'Нормы времени'!$A129</f>
        <v>0.53263888888888899</v>
      </c>
      <c r="M84" s="49">
        <f>M85+'Нормы времени'!$C129</f>
        <v>0.56458333333333333</v>
      </c>
      <c r="N84" s="49">
        <f>N83+'Нормы времени'!$A129</f>
        <v>0.57777777777777783</v>
      </c>
      <c r="O84" s="49">
        <f>O85+'Нормы времени'!$C129</f>
        <v>0.60972222222222217</v>
      </c>
      <c r="P84" s="49">
        <f>P83+'Нормы времени'!$A129</f>
        <v>0.62291666666666667</v>
      </c>
      <c r="Q84" s="49">
        <f>Q85+'Нормы времени'!$C129</f>
        <v>0.65486111111111101</v>
      </c>
      <c r="R84" s="49">
        <f>R83+'Нормы времени'!$A129</f>
        <v>0.67291666666666661</v>
      </c>
      <c r="S84" s="49">
        <f>S85+'Нормы времени'!$C129</f>
        <v>0.70486111111111094</v>
      </c>
      <c r="T84" s="49">
        <f>T83+'Нормы времени'!$A129</f>
        <v>0.71805555555555545</v>
      </c>
      <c r="U84" s="49">
        <f>U85+'Нормы времени'!$C129</f>
        <v>0.74999999999999978</v>
      </c>
      <c r="V84" s="49">
        <f>V83+'Нормы времени'!$A129</f>
        <v>0.77569444444444435</v>
      </c>
      <c r="W84" s="49">
        <f>W85+'Нормы времени'!$C129</f>
        <v>0.80763888888888868</v>
      </c>
      <c r="X84" s="49">
        <f>X83+'Нормы времени'!$A129</f>
        <v>0.82083333333333319</v>
      </c>
      <c r="Y84" s="49">
        <f>Y85+'Нормы времени'!$C129</f>
        <v>0.85277777777777752</v>
      </c>
      <c r="Z84" s="49">
        <f>Z83+'Нормы времени'!$A129</f>
        <v>0.86666666666666647</v>
      </c>
      <c r="AA84" s="49">
        <f>AA85+'Нормы времени'!$C129</f>
        <v>0.89861111111111081</v>
      </c>
    </row>
    <row r="85" spans="1:27" ht="15.75" x14ac:dyDescent="0.2">
      <c r="A85" s="58" t="s">
        <v>16</v>
      </c>
      <c r="B85" s="47"/>
      <c r="C85" s="49">
        <f>C86+'Нормы времени'!$C130</f>
        <v>0.32083333333333325</v>
      </c>
      <c r="D85" s="49">
        <f>D84+'Нормы времени'!$A130</f>
        <v>0.3354166666666667</v>
      </c>
      <c r="E85" s="49">
        <f>E86+'Нормы времени'!$C130</f>
        <v>0.36597222222222214</v>
      </c>
      <c r="F85" s="49">
        <f>F84+'Нормы времени'!$A130</f>
        <v>0.38541666666666674</v>
      </c>
      <c r="G85" s="49">
        <f>G86+'Нормы времени'!$C130</f>
        <v>0.41597222222222219</v>
      </c>
      <c r="H85" s="76">
        <f>H84+'Нормы времени'!$A130</f>
        <v>0.43055555555555564</v>
      </c>
      <c r="I85" s="76">
        <f>I86+'Нормы времени'!$C130</f>
        <v>0.46111111111111108</v>
      </c>
      <c r="J85" s="76">
        <f>J84+'Нормы времени'!$A130</f>
        <v>0.48819444444444454</v>
      </c>
      <c r="K85" s="76">
        <f>K86+'Нормы времени'!$C130</f>
        <v>0.51875000000000004</v>
      </c>
      <c r="L85" s="49">
        <f>L84+'Нормы времени'!$A130</f>
        <v>0.53333333333333344</v>
      </c>
      <c r="M85" s="49">
        <f>M86+'Нормы времени'!$C130</f>
        <v>0.56388888888888888</v>
      </c>
      <c r="N85" s="49">
        <f>N84+'Нормы времени'!$A130</f>
        <v>0.57847222222222228</v>
      </c>
      <c r="O85" s="49">
        <f>O86+'Нормы времени'!$C130</f>
        <v>0.60902777777777772</v>
      </c>
      <c r="P85" s="49">
        <f>P84+'Нормы времени'!$A130</f>
        <v>0.62361111111111112</v>
      </c>
      <c r="Q85" s="49">
        <f>Q86+'Нормы времени'!$C130</f>
        <v>0.65416666666666656</v>
      </c>
      <c r="R85" s="49">
        <f>R84+'Нормы времени'!$A130</f>
        <v>0.67361111111111105</v>
      </c>
      <c r="S85" s="49">
        <f>S86+'Нормы времени'!$C130</f>
        <v>0.7041666666666665</v>
      </c>
      <c r="T85" s="49">
        <f>T84+'Нормы времени'!$A130</f>
        <v>0.71874999999999989</v>
      </c>
      <c r="U85" s="49">
        <f>U86+'Нормы времени'!$C130</f>
        <v>0.74930555555555534</v>
      </c>
      <c r="V85" s="49">
        <f>V84+'Нормы времени'!$A130</f>
        <v>0.7763888888888888</v>
      </c>
      <c r="W85" s="49">
        <f>W86+'Нормы времени'!$C130</f>
        <v>0.80694444444444424</v>
      </c>
      <c r="X85" s="49">
        <f>X84+'Нормы времени'!$A130</f>
        <v>0.82152777777777763</v>
      </c>
      <c r="Y85" s="49">
        <f>Y86+'Нормы времени'!$C130</f>
        <v>0.85208333333333308</v>
      </c>
      <c r="Z85" s="49">
        <f>Z84+'Нормы времени'!$A130</f>
        <v>0.86736111111111092</v>
      </c>
      <c r="AA85" s="49">
        <f>AA86+'Нормы времени'!$C130</f>
        <v>0.89791666666666636</v>
      </c>
    </row>
    <row r="86" spans="1:27" ht="15.75" x14ac:dyDescent="0.2">
      <c r="A86" s="58" t="s">
        <v>17</v>
      </c>
      <c r="B86" s="47"/>
      <c r="C86" s="49">
        <f>C87+'Нормы времени'!$C131</f>
        <v>0.32013888888888881</v>
      </c>
      <c r="D86" s="49">
        <f>D85+'Нормы времени'!$A131</f>
        <v>0.33611111111111114</v>
      </c>
      <c r="E86" s="49">
        <f>E87+'Нормы времени'!$C131</f>
        <v>0.3652777777777777</v>
      </c>
      <c r="F86" s="49">
        <f>F85+'Нормы времени'!$A131</f>
        <v>0.38611111111111118</v>
      </c>
      <c r="G86" s="49">
        <f>G87+'Нормы времени'!$C131</f>
        <v>0.41527777777777775</v>
      </c>
      <c r="H86" s="76">
        <f>H85+'Нормы времени'!$A131</f>
        <v>0.43125000000000008</v>
      </c>
      <c r="I86" s="76">
        <f>I87+'Нормы времени'!$C131</f>
        <v>0.46041666666666664</v>
      </c>
      <c r="J86" s="76">
        <f>J85+'Нормы времени'!$A131</f>
        <v>0.48888888888888898</v>
      </c>
      <c r="K86" s="76">
        <f>K87+'Нормы времени'!$C131</f>
        <v>0.5180555555555556</v>
      </c>
      <c r="L86" s="49">
        <f>L85+'Нормы времени'!$A131</f>
        <v>0.53402777777777788</v>
      </c>
      <c r="M86" s="49">
        <f>M87+'Нормы времени'!$C131</f>
        <v>0.56319444444444444</v>
      </c>
      <c r="N86" s="49">
        <f>N85+'Нормы времени'!$A131</f>
        <v>0.57916666666666672</v>
      </c>
      <c r="O86" s="49">
        <f>O87+'Нормы времени'!$C131</f>
        <v>0.60833333333333328</v>
      </c>
      <c r="P86" s="49">
        <f>P85+'Нормы времени'!$A131</f>
        <v>0.62430555555555556</v>
      </c>
      <c r="Q86" s="49">
        <f>Q87+'Нормы времени'!$C131</f>
        <v>0.65347222222222212</v>
      </c>
      <c r="R86" s="49">
        <f>R85+'Нормы времени'!$A131</f>
        <v>0.67430555555555549</v>
      </c>
      <c r="S86" s="49">
        <f>S87+'Нормы времени'!$C131</f>
        <v>0.70347222222222205</v>
      </c>
      <c r="T86" s="49">
        <f>T85+'Нормы времени'!$A131</f>
        <v>0.71944444444444433</v>
      </c>
      <c r="U86" s="49">
        <f>U87+'Нормы времени'!$C131</f>
        <v>0.74861111111111089</v>
      </c>
      <c r="V86" s="49">
        <f>V85+'Нормы времени'!$A131</f>
        <v>0.77708333333333324</v>
      </c>
      <c r="W86" s="49">
        <f>W87+'Нормы времени'!$C131</f>
        <v>0.8062499999999998</v>
      </c>
      <c r="X86" s="49">
        <f>X85+'Нормы времени'!$A131</f>
        <v>0.82222222222222208</v>
      </c>
      <c r="Y86" s="49">
        <f>Y87+'Нормы времени'!$C131</f>
        <v>0.85138888888888864</v>
      </c>
      <c r="Z86" s="49">
        <f>Z85+'Нормы времени'!$A131</f>
        <v>0.86805555555555536</v>
      </c>
      <c r="AA86" s="49">
        <f>AA87+'Нормы времени'!$C131</f>
        <v>0.89722222222222192</v>
      </c>
    </row>
    <row r="87" spans="1:27" ht="15.75" x14ac:dyDescent="0.2">
      <c r="A87" s="58" t="s">
        <v>18</v>
      </c>
      <c r="B87" s="47"/>
      <c r="C87" s="49">
        <f>C89+'Нормы времени'!$C132</f>
        <v>0.31944444444444436</v>
      </c>
      <c r="D87" s="49">
        <f>D86+'Нормы времени'!$A132</f>
        <v>0.33680555555555558</v>
      </c>
      <c r="E87" s="49">
        <f>E89+'Нормы времени'!$C132</f>
        <v>0.36458333333333326</v>
      </c>
      <c r="F87" s="49">
        <f>F86+'Нормы времени'!$A132</f>
        <v>0.38680555555555562</v>
      </c>
      <c r="G87" s="49">
        <f>G89+'Нормы времени'!$C132</f>
        <v>0.4145833333333333</v>
      </c>
      <c r="H87" s="76">
        <f>H86+'Нормы времени'!$A132</f>
        <v>0.43194444444444452</v>
      </c>
      <c r="I87" s="76">
        <f>I89+'Нормы времени'!$C132</f>
        <v>0.4597222222222222</v>
      </c>
      <c r="J87" s="76">
        <f>J86+'Нормы времени'!$A132</f>
        <v>0.48958333333333343</v>
      </c>
      <c r="K87" s="76">
        <f>K89+'Нормы времени'!$C132</f>
        <v>0.51736111111111116</v>
      </c>
      <c r="L87" s="49">
        <f>L86+'Нормы времени'!$A132</f>
        <v>0.53472222222222232</v>
      </c>
      <c r="M87" s="49">
        <f>M89+'Нормы времени'!$C132</f>
        <v>0.5625</v>
      </c>
      <c r="N87" s="49">
        <f>N86+'Нормы времени'!$A132</f>
        <v>0.57986111111111116</v>
      </c>
      <c r="O87" s="49">
        <f>O89+'Нормы времени'!$C132</f>
        <v>0.60763888888888884</v>
      </c>
      <c r="P87" s="49">
        <f>P86+'Нормы времени'!$A132</f>
        <v>0.625</v>
      </c>
      <c r="Q87" s="49">
        <f>Q89+'Нормы времени'!$C132</f>
        <v>0.65277777777777768</v>
      </c>
      <c r="R87" s="49">
        <f>R86+'Нормы времени'!$A132</f>
        <v>0.67499999999999993</v>
      </c>
      <c r="S87" s="49">
        <f>S89+'Нормы времени'!$C132</f>
        <v>0.70277777777777761</v>
      </c>
      <c r="T87" s="49">
        <f>T86+'Нормы времени'!$A132</f>
        <v>0.72013888888888877</v>
      </c>
      <c r="U87" s="49">
        <f>U89+'Нормы времени'!$C132</f>
        <v>0.74791666666666645</v>
      </c>
      <c r="V87" s="49">
        <f>V86+'Нормы времени'!$A132</f>
        <v>0.77777777777777768</v>
      </c>
      <c r="W87" s="49">
        <f>W89+'Нормы времени'!$C132</f>
        <v>0.80555555555555536</v>
      </c>
      <c r="X87" s="49">
        <f>X86+'Нормы времени'!$A132</f>
        <v>0.82291666666666652</v>
      </c>
      <c r="Y87" s="49">
        <f>Y89+'Нормы времени'!$C132</f>
        <v>0.8506944444444442</v>
      </c>
      <c r="Z87" s="49">
        <f>Z86+'Нормы времени'!$A132</f>
        <v>0.8687499999999998</v>
      </c>
      <c r="AA87" s="49">
        <f>AA89+'Нормы времени'!$C132</f>
        <v>0.89652777777777748</v>
      </c>
    </row>
    <row r="88" spans="1:27" ht="15.75" x14ac:dyDescent="0.2">
      <c r="A88" s="58" t="s">
        <v>19</v>
      </c>
      <c r="B88" s="47"/>
      <c r="C88" s="49"/>
      <c r="D88" s="49">
        <f>D87+'Нормы времени'!$A133</f>
        <v>0.33819444444444446</v>
      </c>
      <c r="E88" s="49"/>
      <c r="F88" s="49">
        <f>F87+'Нормы времени'!$A133</f>
        <v>0.38819444444444451</v>
      </c>
      <c r="G88" s="49"/>
      <c r="H88" s="76">
        <f>H87+'Нормы времени'!$A133</f>
        <v>0.4333333333333334</v>
      </c>
      <c r="I88" s="76"/>
      <c r="J88" s="76">
        <f>J87+'Нормы времени'!$A133</f>
        <v>0.49097222222222231</v>
      </c>
      <c r="K88" s="76"/>
      <c r="L88" s="49">
        <f>L87+'Нормы времени'!$A133</f>
        <v>0.5361111111111112</v>
      </c>
      <c r="M88" s="49"/>
      <c r="N88" s="49">
        <f>N87+'Нормы времени'!$A133</f>
        <v>0.58125000000000004</v>
      </c>
      <c r="O88" s="49"/>
      <c r="P88" s="49">
        <f>P87+'Нормы времени'!$A133</f>
        <v>0.62638888888888888</v>
      </c>
      <c r="Q88" s="49"/>
      <c r="R88" s="49">
        <f>R87+'Нормы времени'!$A133</f>
        <v>0.67638888888888882</v>
      </c>
      <c r="S88" s="49"/>
      <c r="T88" s="49">
        <f>T87+'Нормы времени'!$A133</f>
        <v>0.72152777777777766</v>
      </c>
      <c r="U88" s="49"/>
      <c r="V88" s="49">
        <f>V87+'Нормы времени'!$A133</f>
        <v>0.77916666666666656</v>
      </c>
      <c r="W88" s="49"/>
      <c r="X88" s="49">
        <f>X87+'Нормы времени'!$A133</f>
        <v>0.8243055555555554</v>
      </c>
      <c r="Y88" s="49"/>
      <c r="Z88" s="49">
        <f>Z87+'Нормы времени'!$A133</f>
        <v>0.87013888888888868</v>
      </c>
      <c r="AA88" s="49"/>
    </row>
    <row r="89" spans="1:27" ht="15.75" x14ac:dyDescent="0.2">
      <c r="A89" s="58" t="s">
        <v>20</v>
      </c>
      <c r="B89" s="47"/>
      <c r="C89" s="49">
        <f>C90+'Нормы времени'!$C134</f>
        <v>0.31874999999999992</v>
      </c>
      <c r="D89" s="49"/>
      <c r="E89" s="49">
        <f>E90+'Нормы времени'!$C134</f>
        <v>0.36388888888888882</v>
      </c>
      <c r="F89" s="49"/>
      <c r="G89" s="49">
        <f>G90+'Нормы времени'!$C134</f>
        <v>0.41388888888888886</v>
      </c>
      <c r="H89" s="76"/>
      <c r="I89" s="76">
        <f>I90+'Нормы времени'!$C134</f>
        <v>0.45902777777777776</v>
      </c>
      <c r="J89" s="76"/>
      <c r="K89" s="76">
        <f>K90+'Нормы времени'!$C134</f>
        <v>0.51666666666666672</v>
      </c>
      <c r="L89" s="49"/>
      <c r="M89" s="49">
        <f>M90+'Нормы времени'!$C134</f>
        <v>0.56180555555555556</v>
      </c>
      <c r="N89" s="49"/>
      <c r="O89" s="49">
        <f>O90+'Нормы времени'!$C134</f>
        <v>0.6069444444444444</v>
      </c>
      <c r="P89" s="49"/>
      <c r="Q89" s="49">
        <f>Q90+'Нормы времени'!$C134</f>
        <v>0.65208333333333324</v>
      </c>
      <c r="R89" s="49"/>
      <c r="S89" s="49">
        <f>S90+'Нормы времени'!$C134</f>
        <v>0.70208333333333317</v>
      </c>
      <c r="T89" s="49"/>
      <c r="U89" s="49">
        <f>U90+'Нормы времени'!$C134</f>
        <v>0.74722222222222201</v>
      </c>
      <c r="V89" s="49"/>
      <c r="W89" s="49">
        <f>W90+'Нормы времени'!$C134</f>
        <v>0.80486111111111092</v>
      </c>
      <c r="X89" s="49"/>
      <c r="Y89" s="49">
        <f>Y90+'Нормы времени'!$C134</f>
        <v>0.84999999999999976</v>
      </c>
      <c r="Z89" s="49"/>
      <c r="AA89" s="49">
        <f>AA90+'Нормы времени'!$C134</f>
        <v>0.89583333333333304</v>
      </c>
    </row>
    <row r="90" spans="1:27" ht="15.75" x14ac:dyDescent="0.2">
      <c r="A90" s="58" t="s">
        <v>21</v>
      </c>
      <c r="B90" s="47"/>
      <c r="C90" s="49">
        <f>C91+'Нормы времени'!$C135</f>
        <v>0.31874999999999992</v>
      </c>
      <c r="D90" s="49">
        <f>D88+'Нормы времени'!$A135</f>
        <v>0.33888888888888891</v>
      </c>
      <c r="E90" s="49">
        <f>E91+'Нормы времени'!$C135</f>
        <v>0.36388888888888882</v>
      </c>
      <c r="F90" s="49">
        <f>F88+'Нормы времени'!$A135</f>
        <v>0.38888888888888895</v>
      </c>
      <c r="G90" s="49">
        <f>G91+'Нормы времени'!$C135</f>
        <v>0.41388888888888886</v>
      </c>
      <c r="H90" s="76">
        <f>H88+'Нормы времени'!$A135</f>
        <v>0.43402777777777785</v>
      </c>
      <c r="I90" s="76">
        <f>I91+'Нормы времени'!$C135</f>
        <v>0.45902777777777776</v>
      </c>
      <c r="J90" s="76">
        <f>J88+'Нормы времени'!$A135</f>
        <v>0.49166666666666675</v>
      </c>
      <c r="K90" s="76">
        <f>K91+'Нормы времени'!$C135</f>
        <v>0.51666666666666672</v>
      </c>
      <c r="L90" s="49">
        <f>L88+'Нормы времени'!$A135</f>
        <v>0.53680555555555565</v>
      </c>
      <c r="M90" s="49">
        <f>M91+'Нормы времени'!$C135</f>
        <v>0.56180555555555556</v>
      </c>
      <c r="N90" s="49">
        <f>N88+'Нормы времени'!$A135</f>
        <v>0.58194444444444449</v>
      </c>
      <c r="O90" s="49">
        <f>O91+'Нормы времени'!$C135</f>
        <v>0.6069444444444444</v>
      </c>
      <c r="P90" s="49">
        <f>P88+'Нормы времени'!$A135</f>
        <v>0.62708333333333333</v>
      </c>
      <c r="Q90" s="49">
        <f>Q91+'Нормы времени'!$C135</f>
        <v>0.65208333333333324</v>
      </c>
      <c r="R90" s="49">
        <f>R88+'Нормы времени'!$A135</f>
        <v>0.67708333333333326</v>
      </c>
      <c r="S90" s="49">
        <f>S91+'Нормы времени'!$C135</f>
        <v>0.70208333333333317</v>
      </c>
      <c r="T90" s="49">
        <f>T88+'Нормы времени'!$A135</f>
        <v>0.7222222222222221</v>
      </c>
      <c r="U90" s="49">
        <f>U91+'Нормы времени'!$C135</f>
        <v>0.74722222222222201</v>
      </c>
      <c r="V90" s="49">
        <f>V88+'Нормы времени'!$A135</f>
        <v>0.77986111111111101</v>
      </c>
      <c r="W90" s="49">
        <f>W91+'Нормы времени'!$C135</f>
        <v>0.80486111111111092</v>
      </c>
      <c r="X90" s="49">
        <f>X88+'Нормы времени'!$A135</f>
        <v>0.82499999999999984</v>
      </c>
      <c r="Y90" s="49">
        <f>Y91+'Нормы времени'!$C135</f>
        <v>0.84999999999999976</v>
      </c>
      <c r="Z90" s="49">
        <f>Z88+'Нормы времени'!$A135</f>
        <v>0.87083333333333313</v>
      </c>
      <c r="AA90" s="49">
        <f>AA91+'Нормы времени'!$C135</f>
        <v>0.89583333333333304</v>
      </c>
    </row>
    <row r="91" spans="1:27" ht="15.75" x14ac:dyDescent="0.2">
      <c r="A91" s="58" t="s">
        <v>22</v>
      </c>
      <c r="B91" s="47"/>
      <c r="C91" s="49">
        <f>C92+'Нормы времени'!$C136</f>
        <v>0.31805555555555548</v>
      </c>
      <c r="D91" s="49">
        <f>D90+'Нормы времени'!$A136</f>
        <v>0.33958333333333335</v>
      </c>
      <c r="E91" s="49">
        <f>E92+'Нормы времени'!$C136</f>
        <v>0.36319444444444438</v>
      </c>
      <c r="F91" s="49">
        <f>F90+'Нормы времени'!$A136</f>
        <v>0.38958333333333339</v>
      </c>
      <c r="G91" s="49">
        <f>G92+'Нормы времени'!$C136</f>
        <v>0.41319444444444442</v>
      </c>
      <c r="H91" s="76">
        <f>H90+'Нормы времени'!$A136</f>
        <v>0.43472222222222229</v>
      </c>
      <c r="I91" s="76">
        <f>I92+'Нормы времени'!$C136</f>
        <v>0.45833333333333331</v>
      </c>
      <c r="J91" s="76">
        <f>J90+'Нормы времени'!$A136</f>
        <v>0.49236111111111119</v>
      </c>
      <c r="K91" s="76">
        <f>K92+'Нормы времени'!$C136</f>
        <v>0.51597222222222228</v>
      </c>
      <c r="L91" s="49">
        <f>L90+'Нормы времени'!$A136</f>
        <v>0.53750000000000009</v>
      </c>
      <c r="M91" s="49">
        <f>M92+'Нормы времени'!$C136</f>
        <v>0.56111111111111112</v>
      </c>
      <c r="N91" s="49">
        <f>N90+'Нормы времени'!$A136</f>
        <v>0.58263888888888893</v>
      </c>
      <c r="O91" s="49">
        <f>O92+'Нормы времени'!$C136</f>
        <v>0.60624999999999996</v>
      </c>
      <c r="P91" s="49">
        <f>P90+'Нормы времени'!$A136</f>
        <v>0.62777777777777777</v>
      </c>
      <c r="Q91" s="49">
        <f>Q92+'Нормы времени'!$C136</f>
        <v>0.6513888888888888</v>
      </c>
      <c r="R91" s="49">
        <f>R90+'Нормы времени'!$A136</f>
        <v>0.6777777777777777</v>
      </c>
      <c r="S91" s="49">
        <f>S92+'Нормы времени'!$C136</f>
        <v>0.70138888888888873</v>
      </c>
      <c r="T91" s="49">
        <f>T90+'Нормы времени'!$A136</f>
        <v>0.72291666666666654</v>
      </c>
      <c r="U91" s="49">
        <f>U92+'Нормы времени'!$C136</f>
        <v>0.74652777777777757</v>
      </c>
      <c r="V91" s="49">
        <f>V90+'Нормы времени'!$A136</f>
        <v>0.78055555555555545</v>
      </c>
      <c r="W91" s="49">
        <f>W92+'Нормы времени'!$C136</f>
        <v>0.80416666666666647</v>
      </c>
      <c r="X91" s="49">
        <f>X90+'Нормы времени'!$A136</f>
        <v>0.82569444444444429</v>
      </c>
      <c r="Y91" s="49">
        <f>Y92+'Нормы времени'!$C136</f>
        <v>0.84930555555555531</v>
      </c>
      <c r="Z91" s="49">
        <f>Z90+'Нормы времени'!$A136</f>
        <v>0.87152777777777757</v>
      </c>
      <c r="AA91" s="49">
        <f>AA92+'Нормы времени'!$C136</f>
        <v>0.8951388888888886</v>
      </c>
    </row>
    <row r="92" spans="1:27" ht="15.75" x14ac:dyDescent="0.2">
      <c r="A92" s="58" t="s">
        <v>23</v>
      </c>
      <c r="B92" s="47"/>
      <c r="C92" s="49">
        <f>C93+'Нормы времени'!$C137</f>
        <v>0.31736111111111104</v>
      </c>
      <c r="D92" s="49">
        <f>D91+'Нормы времени'!$A137</f>
        <v>0.34027777777777779</v>
      </c>
      <c r="E92" s="49">
        <f>E93+'Нормы времени'!$C137</f>
        <v>0.36249999999999993</v>
      </c>
      <c r="F92" s="49">
        <f>F91+'Нормы времени'!$A137</f>
        <v>0.39027777777777783</v>
      </c>
      <c r="G92" s="49">
        <f>G93+'Нормы времени'!$C137</f>
        <v>0.41249999999999998</v>
      </c>
      <c r="H92" s="76">
        <f>H91+'Нормы времени'!$A137</f>
        <v>0.43541666666666673</v>
      </c>
      <c r="I92" s="76">
        <f>I93+'Нормы времени'!$C137</f>
        <v>0.45763888888888887</v>
      </c>
      <c r="J92" s="76">
        <f>J91+'Нормы времени'!$A137</f>
        <v>0.49305555555555564</v>
      </c>
      <c r="K92" s="76">
        <f>K93+'Нормы времени'!$C137</f>
        <v>0.51527777777777783</v>
      </c>
      <c r="L92" s="49">
        <f>L91+'Нормы времени'!$A137</f>
        <v>0.53819444444444453</v>
      </c>
      <c r="M92" s="49">
        <f>M93+'Нормы времени'!$C137</f>
        <v>0.56041666666666667</v>
      </c>
      <c r="N92" s="49">
        <f>N91+'Нормы времени'!$A137</f>
        <v>0.58333333333333337</v>
      </c>
      <c r="O92" s="49">
        <f>O93+'Нормы времени'!$C137</f>
        <v>0.60555555555555551</v>
      </c>
      <c r="P92" s="49">
        <f>P91+'Нормы времени'!$A137</f>
        <v>0.62847222222222221</v>
      </c>
      <c r="Q92" s="49">
        <f>Q93+'Нормы времени'!$C137</f>
        <v>0.65069444444444435</v>
      </c>
      <c r="R92" s="49">
        <f>R91+'Нормы времени'!$A137</f>
        <v>0.67847222222222214</v>
      </c>
      <c r="S92" s="49">
        <f>S93+'Нормы времени'!$C137</f>
        <v>0.70069444444444429</v>
      </c>
      <c r="T92" s="49">
        <f>T91+'Нормы времени'!$A137</f>
        <v>0.72361111111111098</v>
      </c>
      <c r="U92" s="49">
        <f>U93+'Нормы времени'!$C137</f>
        <v>0.74583333333333313</v>
      </c>
      <c r="V92" s="49">
        <f>V91+'Нормы времени'!$A137</f>
        <v>0.78124999999999989</v>
      </c>
      <c r="W92" s="49">
        <f>W93+'Нормы времени'!$C137</f>
        <v>0.80347222222222203</v>
      </c>
      <c r="X92" s="49">
        <f>X91+'Нормы времени'!$A137</f>
        <v>0.82638888888888873</v>
      </c>
      <c r="Y92" s="49">
        <f>Y93+'Нормы времени'!$C137</f>
        <v>0.84861111111111087</v>
      </c>
      <c r="Z92" s="49">
        <f>Z91+'Нормы времени'!$A137</f>
        <v>0.87222222222222201</v>
      </c>
      <c r="AA92" s="49">
        <f>AA93+'Нормы времени'!$C137</f>
        <v>0.89444444444444415</v>
      </c>
    </row>
    <row r="93" spans="1:27" ht="15.75" x14ac:dyDescent="0.2">
      <c r="A93" s="58" t="s">
        <v>24</v>
      </c>
      <c r="B93" s="47"/>
      <c r="C93" s="49">
        <f>C94+'Нормы времени'!$C138</f>
        <v>0.31736111111111104</v>
      </c>
      <c r="D93" s="49">
        <f>D92+'Нормы времени'!$A138</f>
        <v>0.34097222222222223</v>
      </c>
      <c r="E93" s="49">
        <f>E94+'Нормы времени'!$C138</f>
        <v>0.36249999999999993</v>
      </c>
      <c r="F93" s="49">
        <f>F92+'Нормы времени'!$A138</f>
        <v>0.39097222222222228</v>
      </c>
      <c r="G93" s="49">
        <f>G94+'Нормы времени'!$C138</f>
        <v>0.41249999999999998</v>
      </c>
      <c r="H93" s="76">
        <f>H92+'Нормы времени'!$A138</f>
        <v>0.43611111111111117</v>
      </c>
      <c r="I93" s="76">
        <f>I94+'Нормы времени'!$C138</f>
        <v>0.45763888888888887</v>
      </c>
      <c r="J93" s="76">
        <f>J92+'Нормы времени'!$A138</f>
        <v>0.49375000000000008</v>
      </c>
      <c r="K93" s="76">
        <f>K94+'Нормы времени'!$C138</f>
        <v>0.51527777777777783</v>
      </c>
      <c r="L93" s="49">
        <f>L92+'Нормы времени'!$A138</f>
        <v>0.53888888888888897</v>
      </c>
      <c r="M93" s="49">
        <f>M94+'Нормы времени'!$C138</f>
        <v>0.56041666666666667</v>
      </c>
      <c r="N93" s="49">
        <f>N92+'Нормы времени'!$A138</f>
        <v>0.58402777777777781</v>
      </c>
      <c r="O93" s="49">
        <f>O94+'Нормы времени'!$C138</f>
        <v>0.60555555555555551</v>
      </c>
      <c r="P93" s="49">
        <f>P92+'Нормы времени'!$A138</f>
        <v>0.62916666666666665</v>
      </c>
      <c r="Q93" s="49">
        <f>Q94+'Нормы времени'!$C138</f>
        <v>0.65069444444444435</v>
      </c>
      <c r="R93" s="49">
        <f>R92+'Нормы времени'!$A138</f>
        <v>0.67916666666666659</v>
      </c>
      <c r="S93" s="49">
        <f>S94+'Нормы времени'!$C138</f>
        <v>0.70069444444444429</v>
      </c>
      <c r="T93" s="49">
        <f>T92+'Нормы времени'!$A138</f>
        <v>0.72430555555555542</v>
      </c>
      <c r="U93" s="49">
        <f>U94+'Нормы времени'!$C138</f>
        <v>0.74583333333333313</v>
      </c>
      <c r="V93" s="49">
        <f>V92+'Нормы времени'!$A138</f>
        <v>0.78194444444444433</v>
      </c>
      <c r="W93" s="49">
        <f>W94+'Нормы времени'!$C138</f>
        <v>0.80347222222222203</v>
      </c>
      <c r="X93" s="49">
        <f>X92+'Нормы времени'!$A138</f>
        <v>0.82708333333333317</v>
      </c>
      <c r="Y93" s="49">
        <f>Y94+'Нормы времени'!$C138</f>
        <v>0.84861111111111087</v>
      </c>
      <c r="Z93" s="49">
        <f>Z92+'Нормы времени'!$A138</f>
        <v>0.87291666666666645</v>
      </c>
      <c r="AA93" s="49">
        <f>AA94+'Нормы времени'!$C138</f>
        <v>0.89444444444444415</v>
      </c>
    </row>
    <row r="94" spans="1:27" ht="15.75" x14ac:dyDescent="0.2">
      <c r="A94" s="58" t="s">
        <v>25</v>
      </c>
      <c r="B94" s="47"/>
      <c r="C94" s="49">
        <f>C95+'Нормы времени'!$C139</f>
        <v>0.3166666666666666</v>
      </c>
      <c r="D94" s="49">
        <f>D93+'Нормы времени'!$A139</f>
        <v>0.34166666666666667</v>
      </c>
      <c r="E94" s="49">
        <f>E95+'Нормы времени'!$C139</f>
        <v>0.36180555555555549</v>
      </c>
      <c r="F94" s="49">
        <f>F93+'Нормы времени'!$A139</f>
        <v>0.39166666666666672</v>
      </c>
      <c r="G94" s="49">
        <f>G95+'Нормы времени'!$C139</f>
        <v>0.41180555555555554</v>
      </c>
      <c r="H94" s="76">
        <f>H93+'Нормы времени'!$A139</f>
        <v>0.43680555555555561</v>
      </c>
      <c r="I94" s="76">
        <f>I95+'Нормы времени'!$C139</f>
        <v>0.45694444444444443</v>
      </c>
      <c r="J94" s="76">
        <f>J93+'Нормы времени'!$A139</f>
        <v>0.49444444444444452</v>
      </c>
      <c r="K94" s="76">
        <f>K95+'Нормы времени'!$C139</f>
        <v>0.51458333333333339</v>
      </c>
      <c r="L94" s="49">
        <f>L93+'Нормы времени'!$A139</f>
        <v>0.53958333333333341</v>
      </c>
      <c r="M94" s="49">
        <f>M95+'Нормы времени'!$C139</f>
        <v>0.55972222222222223</v>
      </c>
      <c r="N94" s="49">
        <f>N93+'Нормы времени'!$A139</f>
        <v>0.58472222222222225</v>
      </c>
      <c r="O94" s="49">
        <f>O95+'Нормы времени'!$C139</f>
        <v>0.60486111111111107</v>
      </c>
      <c r="P94" s="49">
        <f>P93+'Нормы времени'!$A139</f>
        <v>0.62986111111111109</v>
      </c>
      <c r="Q94" s="49">
        <f>Q95+'Нормы времени'!$C139</f>
        <v>0.64999999999999991</v>
      </c>
      <c r="R94" s="49">
        <f>R93+'Нормы времени'!$A139</f>
        <v>0.67986111111111103</v>
      </c>
      <c r="S94" s="49">
        <f>S95+'Нормы времени'!$C139</f>
        <v>0.69999999999999984</v>
      </c>
      <c r="T94" s="49">
        <f>T93+'Нормы времени'!$A139</f>
        <v>0.72499999999999987</v>
      </c>
      <c r="U94" s="49">
        <f>U95+'Нормы времени'!$C139</f>
        <v>0.74513888888888868</v>
      </c>
      <c r="V94" s="49">
        <f>V93+'Нормы времени'!$A139</f>
        <v>0.78263888888888877</v>
      </c>
      <c r="W94" s="49">
        <f>W95+'Нормы времени'!$C139</f>
        <v>0.80277777777777759</v>
      </c>
      <c r="X94" s="49">
        <f>X93+'Нормы времени'!$A139</f>
        <v>0.82777777777777761</v>
      </c>
      <c r="Y94" s="49">
        <f>Y95+'Нормы времени'!$C139</f>
        <v>0.84791666666666643</v>
      </c>
      <c r="Z94" s="49">
        <f>Z93+'Нормы времени'!$A139</f>
        <v>0.87361111111111089</v>
      </c>
      <c r="AA94" s="49">
        <f>AA95+'Нормы времени'!$C139</f>
        <v>0.89374999999999971</v>
      </c>
    </row>
    <row r="95" spans="1:27" ht="15.75" x14ac:dyDescent="0.2">
      <c r="A95" s="58" t="s">
        <v>26</v>
      </c>
      <c r="B95" s="47"/>
      <c r="C95" s="49">
        <f>C96+'Нормы времени'!$C140</f>
        <v>0.31597222222222215</v>
      </c>
      <c r="D95" s="49">
        <f>D94+'Нормы времени'!$A140</f>
        <v>0.34236111111111112</v>
      </c>
      <c r="E95" s="49">
        <f>E96+'Нормы времени'!$C140</f>
        <v>0.36111111111111105</v>
      </c>
      <c r="F95" s="49">
        <f>F94+'Нормы времени'!$A140</f>
        <v>0.39236111111111116</v>
      </c>
      <c r="G95" s="49">
        <f>G96+'Нормы времени'!$C140</f>
        <v>0.41111111111111109</v>
      </c>
      <c r="H95" s="76">
        <f>H94+'Нормы времени'!$A140</f>
        <v>0.43750000000000006</v>
      </c>
      <c r="I95" s="76">
        <f>I96+'Нормы времени'!$C140</f>
        <v>0.45624999999999999</v>
      </c>
      <c r="J95" s="76">
        <f>J94+'Нормы времени'!$A140</f>
        <v>0.49513888888888896</v>
      </c>
      <c r="K95" s="76">
        <f>K96+'Нормы времени'!$C140</f>
        <v>0.51388888888888895</v>
      </c>
      <c r="L95" s="49">
        <f>L94+'Нормы времени'!$A140</f>
        <v>0.54027777777777786</v>
      </c>
      <c r="M95" s="49">
        <f>M96+'Нормы времени'!$C140</f>
        <v>0.55902777777777779</v>
      </c>
      <c r="N95" s="49">
        <f>N94+'Нормы времени'!$A140</f>
        <v>0.5854166666666667</v>
      </c>
      <c r="O95" s="49">
        <f>O96+'Нормы времени'!$C140</f>
        <v>0.60416666666666663</v>
      </c>
      <c r="P95" s="49">
        <f>P94+'Нормы времени'!$A140</f>
        <v>0.63055555555555554</v>
      </c>
      <c r="Q95" s="49">
        <f>Q96+'Нормы времени'!$C140</f>
        <v>0.64930555555555547</v>
      </c>
      <c r="R95" s="49">
        <f>R94+'Нормы времени'!$A140</f>
        <v>0.68055555555555547</v>
      </c>
      <c r="S95" s="49">
        <f>S96+'Нормы времени'!$C140</f>
        <v>0.6993055555555554</v>
      </c>
      <c r="T95" s="49">
        <f>T94+'Нормы времени'!$A140</f>
        <v>0.72569444444444431</v>
      </c>
      <c r="U95" s="49">
        <f>U96+'Нормы времени'!$C140</f>
        <v>0.74444444444444424</v>
      </c>
      <c r="V95" s="49">
        <f>V94+'Нормы времени'!$A140</f>
        <v>0.78333333333333321</v>
      </c>
      <c r="W95" s="49">
        <f>W96+'Нормы времени'!$C140</f>
        <v>0.80208333333333315</v>
      </c>
      <c r="X95" s="49">
        <f>X94+'Нормы времени'!$A140</f>
        <v>0.82847222222222205</v>
      </c>
      <c r="Y95" s="49">
        <f>Y96+'Нормы времени'!$C140</f>
        <v>0.84722222222222199</v>
      </c>
      <c r="Z95" s="49">
        <f>Z94+'Нормы времени'!$A140</f>
        <v>0.87430555555555534</v>
      </c>
      <c r="AA95" s="49">
        <f>AA96+'Нормы времени'!$C140</f>
        <v>0.89305555555555527</v>
      </c>
    </row>
    <row r="96" spans="1:27" ht="45" x14ac:dyDescent="0.2">
      <c r="A96" s="58" t="s">
        <v>27</v>
      </c>
      <c r="B96" s="47"/>
      <c r="C96" s="49">
        <f>C97+'Нормы времени'!$C141</f>
        <v>0.31527777777777771</v>
      </c>
      <c r="D96" s="49">
        <f>D95+'Нормы времени'!$A141</f>
        <v>0.34305555555555556</v>
      </c>
      <c r="E96" s="49">
        <f>E97+'Нормы времени'!$C141</f>
        <v>0.36041666666666661</v>
      </c>
      <c r="F96" s="49">
        <f>F95+'Нормы времени'!$A141</f>
        <v>0.3930555555555556</v>
      </c>
      <c r="G96" s="49">
        <f>G97+'Нормы времени'!$C141</f>
        <v>0.41041666666666665</v>
      </c>
      <c r="H96" s="76">
        <f>H95+'Нормы времени'!$A141</f>
        <v>0.4381944444444445</v>
      </c>
      <c r="I96" s="76">
        <f>I97+'Нормы времени'!$C141</f>
        <v>0.45555555555555555</v>
      </c>
      <c r="J96" s="76">
        <f>J95+'Нормы времени'!$A141</f>
        <v>0.4958333333333334</v>
      </c>
      <c r="K96" s="76">
        <f>K97+'Нормы времени'!$C141</f>
        <v>0.51319444444444451</v>
      </c>
      <c r="L96" s="49">
        <f>L95+'Нормы времени'!$A141</f>
        <v>0.5409722222222223</v>
      </c>
      <c r="M96" s="49">
        <f>M97+'Нормы времени'!$C141</f>
        <v>0.55833333333333335</v>
      </c>
      <c r="N96" s="49">
        <f>N95+'Нормы времени'!$A141</f>
        <v>0.58611111111111114</v>
      </c>
      <c r="O96" s="49">
        <f>O97+'Нормы времени'!$C141</f>
        <v>0.60347222222222219</v>
      </c>
      <c r="P96" s="49">
        <f>P95+'Нормы времени'!$A141</f>
        <v>0.63124999999999998</v>
      </c>
      <c r="Q96" s="49">
        <f>Q97+'Нормы времени'!$C141</f>
        <v>0.64861111111111103</v>
      </c>
      <c r="R96" s="49">
        <f>R95+'Нормы времени'!$A141</f>
        <v>0.68124999999999991</v>
      </c>
      <c r="S96" s="49">
        <f>S97+'Нормы времени'!$C141</f>
        <v>0.69861111111111096</v>
      </c>
      <c r="T96" s="49">
        <f>T95+'Нормы времени'!$A141</f>
        <v>0.72638888888888875</v>
      </c>
      <c r="U96" s="49">
        <f>U97+'Нормы времени'!$C141</f>
        <v>0.7437499999999998</v>
      </c>
      <c r="V96" s="49">
        <f>V95+'Нормы времени'!$A141</f>
        <v>0.78402777777777766</v>
      </c>
      <c r="W96" s="49">
        <f>W97+'Нормы времени'!$C141</f>
        <v>0.80138888888888871</v>
      </c>
      <c r="X96" s="49">
        <f>X95+'Нормы времени'!$A141</f>
        <v>0.8291666666666665</v>
      </c>
      <c r="Y96" s="49">
        <f>Y97+'Нормы времени'!$C141</f>
        <v>0.84652777777777755</v>
      </c>
      <c r="Z96" s="49">
        <f>Z95+'Нормы времени'!$A141</f>
        <v>0.87499999999999978</v>
      </c>
      <c r="AA96" s="49">
        <f>AA97+'Нормы времени'!$C141</f>
        <v>0.89236111111111083</v>
      </c>
    </row>
    <row r="97" spans="1:27" ht="15.75" x14ac:dyDescent="0.2">
      <c r="A97" s="58" t="s">
        <v>28</v>
      </c>
      <c r="B97" s="47"/>
      <c r="C97" s="49">
        <f>C98+'Нормы времени'!$C142</f>
        <v>0.31458333333333327</v>
      </c>
      <c r="D97" s="49">
        <f>D96+'Нормы времени'!$A142</f>
        <v>0.34444444444444444</v>
      </c>
      <c r="E97" s="49">
        <f>E98+'Нормы времени'!$C142</f>
        <v>0.35972222222222217</v>
      </c>
      <c r="F97" s="49">
        <f>F96+'Нормы времени'!$A142</f>
        <v>0.39444444444444449</v>
      </c>
      <c r="G97" s="49">
        <f>G98+'Нормы времени'!$C142</f>
        <v>0.40972222222222221</v>
      </c>
      <c r="H97" s="76">
        <f>H96+'Нормы времени'!$A142</f>
        <v>0.43958333333333338</v>
      </c>
      <c r="I97" s="76">
        <f>I98+'Нормы времени'!$C142</f>
        <v>0.4548611111111111</v>
      </c>
      <c r="J97" s="76">
        <f>J96+'Нормы времени'!$A142</f>
        <v>0.49722222222222229</v>
      </c>
      <c r="K97" s="76">
        <f>K98+'Нормы времени'!$C142</f>
        <v>0.51250000000000007</v>
      </c>
      <c r="L97" s="49">
        <f>L96+'Нормы времени'!$A142</f>
        <v>0.54236111111111118</v>
      </c>
      <c r="M97" s="49">
        <f>M98+'Нормы времени'!$C142</f>
        <v>0.55763888888888891</v>
      </c>
      <c r="N97" s="49">
        <f>N96+'Нормы времени'!$A142</f>
        <v>0.58750000000000002</v>
      </c>
      <c r="O97" s="49">
        <f>O98+'Нормы времени'!$C142</f>
        <v>0.60277777777777775</v>
      </c>
      <c r="P97" s="49">
        <f>P96+'Нормы времени'!$A142</f>
        <v>0.63263888888888886</v>
      </c>
      <c r="Q97" s="49">
        <f>Q98+'Нормы времени'!$C142</f>
        <v>0.64791666666666659</v>
      </c>
      <c r="R97" s="49">
        <f>R96+'Нормы времени'!$A142</f>
        <v>0.6826388888888888</v>
      </c>
      <c r="S97" s="49">
        <f>S98+'Нормы времени'!$C142</f>
        <v>0.69791666666666652</v>
      </c>
      <c r="T97" s="49">
        <f>T96+'Нормы времени'!$A142</f>
        <v>0.72777777777777763</v>
      </c>
      <c r="U97" s="49">
        <f>U98+'Нормы времени'!$C142</f>
        <v>0.74305555555555536</v>
      </c>
      <c r="V97" s="49">
        <f>V96+'Нормы времени'!$A142</f>
        <v>0.78541666666666654</v>
      </c>
      <c r="W97" s="49">
        <f>W98+'Нормы времени'!$C142</f>
        <v>0.80069444444444426</v>
      </c>
      <c r="X97" s="49">
        <f>X96+'Нормы времени'!$A142</f>
        <v>0.83055555555555538</v>
      </c>
      <c r="Y97" s="49">
        <f>Y98+'Нормы времени'!$C142</f>
        <v>0.8458333333333331</v>
      </c>
      <c r="Z97" s="49">
        <f>Z96+'Нормы времени'!$A142</f>
        <v>0.87638888888888866</v>
      </c>
      <c r="AA97" s="49">
        <f>AA98+'Нормы времени'!$C142</f>
        <v>0.89166666666666639</v>
      </c>
    </row>
    <row r="98" spans="1:27" ht="15.75" x14ac:dyDescent="0.2">
      <c r="A98" s="58" t="s">
        <v>29</v>
      </c>
      <c r="B98" s="47"/>
      <c r="C98" s="49">
        <f>C99+'Нормы времени'!$C143</f>
        <v>0.31388888888888883</v>
      </c>
      <c r="D98" s="49">
        <f>D97+'Нормы времени'!$A143</f>
        <v>0.34513888888888888</v>
      </c>
      <c r="E98" s="49">
        <f>E99+'Нормы времени'!$C143</f>
        <v>0.35902777777777772</v>
      </c>
      <c r="F98" s="49">
        <f>F97+'Нормы времени'!$A143</f>
        <v>0.39513888888888893</v>
      </c>
      <c r="G98" s="49">
        <f>G99+'Нормы времени'!$C143</f>
        <v>0.40902777777777777</v>
      </c>
      <c r="H98" s="76">
        <f>H97+'Нормы времени'!$A143</f>
        <v>0.44027777777777782</v>
      </c>
      <c r="I98" s="76">
        <f>I99+'Нормы времени'!$C143</f>
        <v>0.45416666666666666</v>
      </c>
      <c r="J98" s="76">
        <f>J97+'Нормы времени'!$A143</f>
        <v>0.49791666666666673</v>
      </c>
      <c r="K98" s="76">
        <f>K99+'Нормы времени'!$C143</f>
        <v>0.51180555555555562</v>
      </c>
      <c r="L98" s="49">
        <f>L97+'Нормы времени'!$A143</f>
        <v>0.54305555555555562</v>
      </c>
      <c r="M98" s="49">
        <f>M99+'Нормы времени'!$C143</f>
        <v>0.55694444444444446</v>
      </c>
      <c r="N98" s="49">
        <f>N97+'Нормы времени'!$A143</f>
        <v>0.58819444444444446</v>
      </c>
      <c r="O98" s="49">
        <f>O99+'Нормы времени'!$C143</f>
        <v>0.6020833333333333</v>
      </c>
      <c r="P98" s="49">
        <f>P97+'Нормы времени'!$A143</f>
        <v>0.6333333333333333</v>
      </c>
      <c r="Q98" s="49">
        <f>Q99+'Нормы времени'!$C143</f>
        <v>0.64722222222222214</v>
      </c>
      <c r="R98" s="49">
        <f>R97+'Нормы времени'!$A143</f>
        <v>0.68333333333333324</v>
      </c>
      <c r="S98" s="49">
        <f>S99+'Нормы времени'!$C143</f>
        <v>0.69722222222222208</v>
      </c>
      <c r="T98" s="49">
        <f>T97+'Нормы времени'!$A143</f>
        <v>0.72847222222222208</v>
      </c>
      <c r="U98" s="49">
        <f>U99+'Нормы времени'!$C143</f>
        <v>0.74236111111111092</v>
      </c>
      <c r="V98" s="49">
        <f>V97+'Нормы времени'!$A143</f>
        <v>0.78611111111111098</v>
      </c>
      <c r="W98" s="49">
        <f>W99+'Нормы времени'!$C143</f>
        <v>0.79999999999999982</v>
      </c>
      <c r="X98" s="49">
        <f>X97+'Нормы времени'!$A143</f>
        <v>0.83124999999999982</v>
      </c>
      <c r="Y98" s="49">
        <f>Y99+'Нормы времени'!$C143</f>
        <v>0.84513888888888866</v>
      </c>
      <c r="Z98" s="49">
        <f>Z97+'Нормы времени'!$A143</f>
        <v>0.8770833333333331</v>
      </c>
      <c r="AA98" s="49">
        <f>AA99+'Нормы времени'!$C143</f>
        <v>0.89097222222222194</v>
      </c>
    </row>
    <row r="99" spans="1:27" ht="15.75" x14ac:dyDescent="0.2">
      <c r="A99" s="58" t="s">
        <v>30</v>
      </c>
      <c r="B99" s="47"/>
      <c r="C99" s="49">
        <f>C100+'Нормы времени'!$C144</f>
        <v>0.31319444444444439</v>
      </c>
      <c r="D99" s="49">
        <f>D98+'Нормы времени'!$A144</f>
        <v>0.34583333333333333</v>
      </c>
      <c r="E99" s="49">
        <f>E100+'Нормы времени'!$C144</f>
        <v>0.35833333333333328</v>
      </c>
      <c r="F99" s="49">
        <f>F98+'Нормы времени'!$A144</f>
        <v>0.39583333333333337</v>
      </c>
      <c r="G99" s="49">
        <f>G100+'Нормы времени'!$C144</f>
        <v>0.40833333333333333</v>
      </c>
      <c r="H99" s="76">
        <f>H98+'Нормы времени'!$A144</f>
        <v>0.44097222222222227</v>
      </c>
      <c r="I99" s="76">
        <f>I100+'Нормы времени'!$C144</f>
        <v>0.45347222222222222</v>
      </c>
      <c r="J99" s="76">
        <f>J98+'Нормы времени'!$A144</f>
        <v>0.49861111111111117</v>
      </c>
      <c r="K99" s="76">
        <f>K100+'Нормы времени'!$C144</f>
        <v>0.51111111111111118</v>
      </c>
      <c r="L99" s="49">
        <f>L98+'Нормы времени'!$A144</f>
        <v>0.54375000000000007</v>
      </c>
      <c r="M99" s="49">
        <f>M100+'Нормы времени'!$C144</f>
        <v>0.55625000000000002</v>
      </c>
      <c r="N99" s="49">
        <f>N98+'Нормы времени'!$A144</f>
        <v>0.58888888888888891</v>
      </c>
      <c r="O99" s="49">
        <f>O100+'Нормы времени'!$C144</f>
        <v>0.60138888888888886</v>
      </c>
      <c r="P99" s="49">
        <f>P98+'Нормы времени'!$A144</f>
        <v>0.63402777777777775</v>
      </c>
      <c r="Q99" s="49">
        <f>Q100+'Нормы времени'!$C144</f>
        <v>0.6465277777777777</v>
      </c>
      <c r="R99" s="49">
        <f>R98+'Нормы времени'!$A144</f>
        <v>0.68402777777777768</v>
      </c>
      <c r="S99" s="49">
        <f>S100+'Нормы времени'!$C144</f>
        <v>0.69652777777777763</v>
      </c>
      <c r="T99" s="49">
        <f>T98+'Нормы времени'!$A144</f>
        <v>0.72916666666666652</v>
      </c>
      <c r="U99" s="49">
        <f>U100+'Нормы времени'!$C144</f>
        <v>0.74166666666666647</v>
      </c>
      <c r="V99" s="49">
        <f>V98+'Нормы времени'!$A144</f>
        <v>0.78680555555555542</v>
      </c>
      <c r="W99" s="49">
        <f>W100+'Нормы времени'!$C144</f>
        <v>0.79930555555555538</v>
      </c>
      <c r="X99" s="49">
        <f>X98+'Нормы времени'!$A144</f>
        <v>0.83194444444444426</v>
      </c>
      <c r="Y99" s="49">
        <f>Y100+'Нормы времени'!$C144</f>
        <v>0.84444444444444422</v>
      </c>
      <c r="Z99" s="49">
        <f>Z98+'Нормы времени'!$A144</f>
        <v>0.87777777777777755</v>
      </c>
      <c r="AA99" s="49">
        <f>AA100+'Нормы времени'!$C144</f>
        <v>0.8902777777777775</v>
      </c>
    </row>
    <row r="100" spans="1:27" ht="15.75" x14ac:dyDescent="0.2">
      <c r="A100" s="58" t="s">
        <v>31</v>
      </c>
      <c r="B100" s="47"/>
      <c r="C100" s="49">
        <f>C101+'Нормы времени'!$C145</f>
        <v>0.31249999999999994</v>
      </c>
      <c r="D100" s="49">
        <f>D99+'Нормы времени'!$A145</f>
        <v>0.34652777777777777</v>
      </c>
      <c r="E100" s="49">
        <f>E101+'Нормы времени'!$C145</f>
        <v>0.35763888888888884</v>
      </c>
      <c r="F100" s="49">
        <f>F99+'Нормы времени'!$A145</f>
        <v>0.39652777777777781</v>
      </c>
      <c r="G100" s="49">
        <f>G101+'Нормы времени'!$C145</f>
        <v>0.40763888888888888</v>
      </c>
      <c r="H100" s="76">
        <f>H99+'Нормы времени'!$A145</f>
        <v>0.44166666666666671</v>
      </c>
      <c r="I100" s="76">
        <f>I101+'Нормы времени'!$C145</f>
        <v>0.45277777777777778</v>
      </c>
      <c r="J100" s="76">
        <f>J99+'Нормы времени'!$A145</f>
        <v>0.49930555555555561</v>
      </c>
      <c r="K100" s="76">
        <f>K101+'Нормы времени'!$C145</f>
        <v>0.51041666666666674</v>
      </c>
      <c r="L100" s="49">
        <f>L99+'Нормы времени'!$A145</f>
        <v>0.54444444444444451</v>
      </c>
      <c r="M100" s="49">
        <f>M101+'Нормы времени'!$C145</f>
        <v>0.55555555555555558</v>
      </c>
      <c r="N100" s="49">
        <f>N99+'Нормы времени'!$A145</f>
        <v>0.58958333333333335</v>
      </c>
      <c r="O100" s="49">
        <f>O101+'Нормы времени'!$C145</f>
        <v>0.60069444444444442</v>
      </c>
      <c r="P100" s="49">
        <f>P99+'Нормы времени'!$A145</f>
        <v>0.63472222222222219</v>
      </c>
      <c r="Q100" s="49">
        <f>Q101+'Нормы времени'!$C145</f>
        <v>0.64583333333333326</v>
      </c>
      <c r="R100" s="49">
        <f>R99+'Нормы времени'!$A145</f>
        <v>0.68472222222222212</v>
      </c>
      <c r="S100" s="49">
        <f>S101+'Нормы времени'!$C145</f>
        <v>0.69583333333333319</v>
      </c>
      <c r="T100" s="49">
        <f>T99+'Нормы времени'!$A145</f>
        <v>0.72986111111111096</v>
      </c>
      <c r="U100" s="49">
        <f>U101+'Нормы времени'!$C145</f>
        <v>0.74097222222222203</v>
      </c>
      <c r="V100" s="49">
        <f>V99+'Нормы времени'!$A145</f>
        <v>0.78749999999999987</v>
      </c>
      <c r="W100" s="49">
        <f>W101+'Нормы времени'!$C145</f>
        <v>0.79861111111111094</v>
      </c>
      <c r="X100" s="49">
        <f>X99+'Нормы времени'!$A145</f>
        <v>0.83263888888888871</v>
      </c>
      <c r="Y100" s="49">
        <f>Y101+'Нормы времени'!$C145</f>
        <v>0.84374999999999978</v>
      </c>
      <c r="Z100" s="49">
        <f>Z99+'Нормы времени'!$A145</f>
        <v>0.87847222222222199</v>
      </c>
      <c r="AA100" s="49">
        <f>AA101+'Нормы времени'!$C145</f>
        <v>0.88958333333333306</v>
      </c>
    </row>
    <row r="101" spans="1:27" ht="15.75" x14ac:dyDescent="0.2">
      <c r="A101" s="58" t="s">
        <v>32</v>
      </c>
      <c r="B101" s="47"/>
      <c r="C101" s="49">
        <f>C102+'Нормы времени'!$C146</f>
        <v>0.3118055555555555</v>
      </c>
      <c r="D101" s="49">
        <f>D100+'Нормы времени'!$A146</f>
        <v>0.34722222222222221</v>
      </c>
      <c r="E101" s="49">
        <f>E102+'Нормы времени'!$C146</f>
        <v>0.3569444444444444</v>
      </c>
      <c r="F101" s="49">
        <f>F100+'Нормы времени'!$A146</f>
        <v>0.39722222222222225</v>
      </c>
      <c r="G101" s="49">
        <f>G102+'Нормы времени'!$C146</f>
        <v>0.40694444444444444</v>
      </c>
      <c r="H101" s="76">
        <f>H100+'Нормы времени'!$A146</f>
        <v>0.44236111111111115</v>
      </c>
      <c r="I101" s="76">
        <f>I102+'Нормы времени'!$C146</f>
        <v>0.45208333333333334</v>
      </c>
      <c r="J101" s="76">
        <f>J100+'Нормы времени'!$A146</f>
        <v>0.50000000000000011</v>
      </c>
      <c r="K101" s="76">
        <f>K102+'Нормы времени'!$C146</f>
        <v>0.5097222222222223</v>
      </c>
      <c r="L101" s="49">
        <f>L100+'Нормы времени'!$A146</f>
        <v>0.54513888888888895</v>
      </c>
      <c r="M101" s="49">
        <f>M102+'Нормы времени'!$C146</f>
        <v>0.55486111111111114</v>
      </c>
      <c r="N101" s="49">
        <f>N100+'Нормы времени'!$A146</f>
        <v>0.59027777777777779</v>
      </c>
      <c r="O101" s="49">
        <f>O102+'Нормы времени'!$C146</f>
        <v>0.6</v>
      </c>
      <c r="P101" s="49">
        <f>P100+'Нормы времени'!$A146</f>
        <v>0.63541666666666663</v>
      </c>
      <c r="Q101" s="49">
        <f>Q102+'Нормы времени'!$C146</f>
        <v>0.64513888888888882</v>
      </c>
      <c r="R101" s="49">
        <f>R100+'Нормы времени'!$A146</f>
        <v>0.68541666666666656</v>
      </c>
      <c r="S101" s="49">
        <f>S102+'Нормы времени'!$C146</f>
        <v>0.69513888888888875</v>
      </c>
      <c r="T101" s="49">
        <f>T100+'Нормы времени'!$A146</f>
        <v>0.7305555555555554</v>
      </c>
      <c r="U101" s="49">
        <f>U102+'Нормы времени'!$C146</f>
        <v>0.74027777777777759</v>
      </c>
      <c r="V101" s="49">
        <f>V100+'Нормы времени'!$A146</f>
        <v>0.78819444444444431</v>
      </c>
      <c r="W101" s="49">
        <f>W102+'Нормы времени'!$C146</f>
        <v>0.7979166666666665</v>
      </c>
      <c r="X101" s="49">
        <f>X100+'Нормы времени'!$A146</f>
        <v>0.83333333333333315</v>
      </c>
      <c r="Y101" s="49">
        <f>Y102+'Нормы времени'!$C146</f>
        <v>0.84305555555555534</v>
      </c>
      <c r="Z101" s="49">
        <f>Z100+'Нормы времени'!$A146</f>
        <v>0.87916666666666643</v>
      </c>
      <c r="AA101" s="49">
        <f>AA102+'Нормы времени'!$C146</f>
        <v>0.88888888888888862</v>
      </c>
    </row>
    <row r="102" spans="1:27" ht="15.75" x14ac:dyDescent="0.2">
      <c r="A102" s="58" t="s">
        <v>33</v>
      </c>
      <c r="B102" s="47"/>
      <c r="C102" s="49">
        <f>C103+'Нормы времени'!$C147</f>
        <v>0.31111111111111106</v>
      </c>
      <c r="D102" s="49">
        <f>D101+'Нормы времени'!$A147</f>
        <v>0.34791666666666665</v>
      </c>
      <c r="E102" s="49">
        <f>E103+'Нормы времени'!$C147</f>
        <v>0.35624999999999996</v>
      </c>
      <c r="F102" s="49">
        <f>F101+'Нормы времени'!$A147</f>
        <v>0.3979166666666667</v>
      </c>
      <c r="G102" s="49">
        <f>G103+'Нормы времени'!$C147</f>
        <v>0.40625</v>
      </c>
      <c r="H102" s="76">
        <f>H101+'Нормы времени'!$A147</f>
        <v>0.44305555555555559</v>
      </c>
      <c r="I102" s="76">
        <f>I103+'Нормы времени'!$C147</f>
        <v>0.4513888888888889</v>
      </c>
      <c r="J102" s="76">
        <f>J101+'Нормы времени'!$A147</f>
        <v>0.50069444444444455</v>
      </c>
      <c r="K102" s="76">
        <f>K103+'Нормы времени'!$C147</f>
        <v>0.50902777777777786</v>
      </c>
      <c r="L102" s="49">
        <f>L101+'Нормы времени'!$A147</f>
        <v>0.54583333333333339</v>
      </c>
      <c r="M102" s="49">
        <f>M103+'Нормы времени'!$C147</f>
        <v>0.5541666666666667</v>
      </c>
      <c r="N102" s="49">
        <f>N101+'Нормы времени'!$A147</f>
        <v>0.59097222222222223</v>
      </c>
      <c r="O102" s="49">
        <f>O103+'Нормы времени'!$C147</f>
        <v>0.59930555555555554</v>
      </c>
      <c r="P102" s="49">
        <f>P101+'Нормы времени'!$A147</f>
        <v>0.63611111111111107</v>
      </c>
      <c r="Q102" s="49">
        <f>Q103+'Нормы времени'!$C147</f>
        <v>0.64444444444444438</v>
      </c>
      <c r="R102" s="49">
        <f>R101+'Нормы времени'!$A147</f>
        <v>0.68611111111111101</v>
      </c>
      <c r="S102" s="49">
        <f>S103+'Нормы времени'!$C147</f>
        <v>0.69444444444444431</v>
      </c>
      <c r="T102" s="49">
        <f>T101+'Нормы времени'!$A147</f>
        <v>0.73124999999999984</v>
      </c>
      <c r="U102" s="49">
        <f>U103+'Нормы времени'!$C147</f>
        <v>0.73958333333333315</v>
      </c>
      <c r="V102" s="49">
        <f>V101+'Нормы времени'!$A147</f>
        <v>0.78888888888888875</v>
      </c>
      <c r="W102" s="49">
        <f>W103+'Нормы времени'!$C147</f>
        <v>0.79722222222222205</v>
      </c>
      <c r="X102" s="49">
        <f>X101+'Нормы времени'!$A147</f>
        <v>0.83402777777777759</v>
      </c>
      <c r="Y102" s="49">
        <f>Y103+'Нормы времени'!$C147</f>
        <v>0.84236111111111089</v>
      </c>
      <c r="Z102" s="49">
        <f>Z101+'Нормы времени'!$A147</f>
        <v>0.87986111111111087</v>
      </c>
      <c r="AA102" s="49">
        <f>AA103+'Нормы времени'!$C147</f>
        <v>0.88819444444444418</v>
      </c>
    </row>
    <row r="103" spans="1:27" ht="15.75" x14ac:dyDescent="0.2">
      <c r="A103" s="58" t="s">
        <v>34</v>
      </c>
      <c r="B103" s="47"/>
      <c r="C103" s="49">
        <f>C104+'Нормы времени'!$C148</f>
        <v>0.31041666666666662</v>
      </c>
      <c r="D103" s="49">
        <f>D102+'Нормы времени'!$A148</f>
        <v>0.34861111111111109</v>
      </c>
      <c r="E103" s="49">
        <f>E104+'Нормы времени'!$C148</f>
        <v>0.35555555555555551</v>
      </c>
      <c r="F103" s="49">
        <f>F102+'Нормы времени'!$A148</f>
        <v>0.39861111111111114</v>
      </c>
      <c r="G103" s="49">
        <f>G104+'Нормы времени'!$C148</f>
        <v>0.40555555555555556</v>
      </c>
      <c r="H103" s="76">
        <f>H102+'Нормы времени'!$A148</f>
        <v>0.44375000000000003</v>
      </c>
      <c r="I103" s="76">
        <f>I104+'Нормы времени'!$C148</f>
        <v>0.45069444444444445</v>
      </c>
      <c r="J103" s="76">
        <f>J102+'Нормы времени'!$A148</f>
        <v>0.50138888888888899</v>
      </c>
      <c r="K103" s="76">
        <f>K104+'Нормы времени'!$C148</f>
        <v>0.50833333333333341</v>
      </c>
      <c r="L103" s="49">
        <f>L102+'Нормы времени'!$A148</f>
        <v>0.54652777777777783</v>
      </c>
      <c r="M103" s="49">
        <f>M104+'Нормы времени'!$C148</f>
        <v>0.55347222222222225</v>
      </c>
      <c r="N103" s="49">
        <f>N102+'Нормы времени'!$A148</f>
        <v>0.59166666666666667</v>
      </c>
      <c r="O103" s="49">
        <f>O104+'Нормы времени'!$C148</f>
        <v>0.59861111111111109</v>
      </c>
      <c r="P103" s="49">
        <f>P102+'Нормы времени'!$A148</f>
        <v>0.63680555555555551</v>
      </c>
      <c r="Q103" s="49">
        <f>Q104+'Нормы времени'!$C148</f>
        <v>0.64374999999999993</v>
      </c>
      <c r="R103" s="49">
        <f>R102+'Нормы времени'!$A148</f>
        <v>0.68680555555555545</v>
      </c>
      <c r="S103" s="49">
        <f>S104+'Нормы времени'!$C148</f>
        <v>0.69374999999999987</v>
      </c>
      <c r="T103" s="49">
        <f>T102+'Нормы времени'!$A148</f>
        <v>0.73194444444444429</v>
      </c>
      <c r="U103" s="49">
        <f>U104+'Нормы времени'!$C148</f>
        <v>0.73888888888888871</v>
      </c>
      <c r="V103" s="49">
        <f>V102+'Нормы времени'!$A148</f>
        <v>0.78958333333333319</v>
      </c>
      <c r="W103" s="49">
        <f>W104+'Нормы времени'!$C148</f>
        <v>0.79652777777777761</v>
      </c>
      <c r="X103" s="49">
        <f>X102+'Нормы времени'!$A148</f>
        <v>0.83472222222222203</v>
      </c>
      <c r="Y103" s="49">
        <f>Y104+'Нормы времени'!$C148</f>
        <v>0.84166666666666645</v>
      </c>
      <c r="Z103" s="49">
        <f>Z102+'Нормы времени'!$A148</f>
        <v>0.88055555555555531</v>
      </c>
      <c r="AA103" s="49">
        <f>AA104+'Нормы времени'!$C148</f>
        <v>0.88749999999999973</v>
      </c>
    </row>
    <row r="104" spans="1:27" ht="15.75" x14ac:dyDescent="0.2">
      <c r="A104" s="58" t="s">
        <v>35</v>
      </c>
      <c r="B104" s="47"/>
      <c r="C104" s="49">
        <f>C105+'Нормы времени'!$C149</f>
        <v>0.30902777777777773</v>
      </c>
      <c r="D104" s="49">
        <f>D103+'Нормы времени'!$A149</f>
        <v>0.35</v>
      </c>
      <c r="E104" s="49">
        <f>E105+'Нормы времени'!$C149</f>
        <v>0.35416666666666663</v>
      </c>
      <c r="F104" s="49">
        <f>F103+'Нормы времени'!$A149</f>
        <v>0.4</v>
      </c>
      <c r="G104" s="49">
        <f>G105+'Нормы времени'!$C149</f>
        <v>0.40416666666666667</v>
      </c>
      <c r="H104" s="76">
        <f>H103+'Нормы времени'!$A149</f>
        <v>0.44513888888888892</v>
      </c>
      <c r="I104" s="76">
        <f>I105+'Нормы времени'!$C149</f>
        <v>0.44930555555555557</v>
      </c>
      <c r="J104" s="76">
        <f>J103+'Нормы времени'!$A149</f>
        <v>0.50277777777777788</v>
      </c>
      <c r="K104" s="76">
        <f>K105+'Нормы времени'!$C149</f>
        <v>0.50694444444444453</v>
      </c>
      <c r="L104" s="49">
        <f>L103+'Нормы времени'!$A149</f>
        <v>0.54791666666666672</v>
      </c>
      <c r="M104" s="49">
        <f>M105+'Нормы времени'!$C149</f>
        <v>0.55208333333333337</v>
      </c>
      <c r="N104" s="49">
        <f>N103+'Нормы времени'!$A149</f>
        <v>0.59305555555555556</v>
      </c>
      <c r="O104" s="49">
        <f>O105+'Нормы времени'!$C149</f>
        <v>0.59722222222222221</v>
      </c>
      <c r="P104" s="49">
        <f>P103+'Нормы времени'!$A149</f>
        <v>0.6381944444444444</v>
      </c>
      <c r="Q104" s="49">
        <f>Q105+'Нормы времени'!$C149</f>
        <v>0.64236111111111105</v>
      </c>
      <c r="R104" s="49">
        <f>R103+'Нормы времени'!$A149</f>
        <v>0.68819444444444433</v>
      </c>
      <c r="S104" s="49">
        <f>S105+'Нормы времени'!$C149</f>
        <v>0.69236111111111098</v>
      </c>
      <c r="T104" s="49">
        <f>T103+'Нормы времени'!$A149</f>
        <v>0.73333333333333317</v>
      </c>
      <c r="U104" s="49">
        <f>U105+'Нормы времени'!$C149</f>
        <v>0.73749999999999982</v>
      </c>
      <c r="V104" s="49">
        <f>V103+'Нормы времени'!$A149</f>
        <v>0.79097222222222208</v>
      </c>
      <c r="W104" s="49">
        <f>W105+'Нормы времени'!$C149</f>
        <v>0.79513888888888873</v>
      </c>
      <c r="X104" s="49">
        <f>X103+'Нормы времени'!$A149</f>
        <v>0.83611111111111092</v>
      </c>
      <c r="Y104" s="49">
        <f>Y105+'Нормы времени'!$C149</f>
        <v>0.84027777777777757</v>
      </c>
      <c r="Z104" s="49">
        <f>Z103+'Нормы времени'!$A149</f>
        <v>0.8819444444444442</v>
      </c>
      <c r="AA104" s="49">
        <f>AA105+'Нормы времени'!$C149</f>
        <v>0.88611111111111085</v>
      </c>
    </row>
    <row r="105" spans="1:27" ht="15.75" x14ac:dyDescent="0.2">
      <c r="A105" s="58" t="s">
        <v>36</v>
      </c>
      <c r="B105" s="47"/>
      <c r="C105" s="49">
        <f>C106+'Нормы времени'!$C150</f>
        <v>0.30833333333333329</v>
      </c>
      <c r="D105" s="49">
        <f>D104+'Нормы времени'!$A150</f>
        <v>0.35069444444444442</v>
      </c>
      <c r="E105" s="49">
        <f>E106+'Нормы времени'!$C150</f>
        <v>0.35347222222222219</v>
      </c>
      <c r="F105" s="49">
        <f>F104+'Нормы времени'!$A150</f>
        <v>0.40069444444444446</v>
      </c>
      <c r="G105" s="49">
        <f>G106+'Нормы времени'!$C150</f>
        <v>0.40347222222222223</v>
      </c>
      <c r="H105" s="76">
        <f>H104+'Нормы времени'!$A150</f>
        <v>0.44583333333333336</v>
      </c>
      <c r="I105" s="76">
        <f>I106+'Нормы времени'!$C150</f>
        <v>0.44861111111111113</v>
      </c>
      <c r="J105" s="76">
        <f>J104+'Нормы времени'!$A150</f>
        <v>0.50347222222222232</v>
      </c>
      <c r="K105" s="76">
        <f>K106+'Нормы времени'!$C150</f>
        <v>0.50625000000000009</v>
      </c>
      <c r="L105" s="49">
        <f>L104+'Нормы времени'!$A150</f>
        <v>0.54861111111111116</v>
      </c>
      <c r="M105" s="49">
        <f>M106+'Нормы времени'!$C150</f>
        <v>0.55138888888888893</v>
      </c>
      <c r="N105" s="49">
        <f>N104+'Нормы времени'!$A150</f>
        <v>0.59375</v>
      </c>
      <c r="O105" s="49">
        <f>O106+'Нормы времени'!$C150</f>
        <v>0.59652777777777777</v>
      </c>
      <c r="P105" s="49">
        <f>P104+'Нормы времени'!$A150</f>
        <v>0.63888888888888884</v>
      </c>
      <c r="Q105" s="49">
        <f>Q106+'Нормы времени'!$C150</f>
        <v>0.64166666666666661</v>
      </c>
      <c r="R105" s="49">
        <f>R104+'Нормы времени'!$A150</f>
        <v>0.68888888888888877</v>
      </c>
      <c r="S105" s="49">
        <f>S106+'Нормы времени'!$C150</f>
        <v>0.69166666666666654</v>
      </c>
      <c r="T105" s="49">
        <f>T104+'Нормы времени'!$A150</f>
        <v>0.73402777777777761</v>
      </c>
      <c r="U105" s="49">
        <f>U106+'Нормы времени'!$C150</f>
        <v>0.73680555555555538</v>
      </c>
      <c r="V105" s="49">
        <f>V104+'Нормы времени'!$A150</f>
        <v>0.79166666666666652</v>
      </c>
      <c r="W105" s="49">
        <f>W106+'Нормы времени'!$C150</f>
        <v>0.79444444444444429</v>
      </c>
      <c r="X105" s="49">
        <f>X104+'Нормы времени'!$A150</f>
        <v>0.83680555555555536</v>
      </c>
      <c r="Y105" s="49">
        <f>Y106+'Нормы времени'!$C150</f>
        <v>0.83958333333333313</v>
      </c>
      <c r="Z105" s="49">
        <f>Z104+'Нормы времени'!$A150</f>
        <v>0.88263888888888864</v>
      </c>
      <c r="AA105" s="49">
        <f>AA106+'Нормы времени'!$C150</f>
        <v>0.88541666666666641</v>
      </c>
    </row>
    <row r="106" spans="1:27" ht="15.75" x14ac:dyDescent="0.2">
      <c r="A106" s="58" t="s">
        <v>37</v>
      </c>
      <c r="B106" s="47"/>
      <c r="C106" s="49">
        <f>C107+'Нормы времени'!$C151</f>
        <v>0.30763888888888885</v>
      </c>
      <c r="D106" s="49">
        <f>D105+'Нормы времени'!$A151</f>
        <v>0.35138888888888886</v>
      </c>
      <c r="E106" s="49">
        <f>E107+'Нормы времени'!$C151</f>
        <v>0.35277777777777775</v>
      </c>
      <c r="F106" s="49">
        <f>F105+'Нормы времени'!$A151</f>
        <v>0.40138888888888891</v>
      </c>
      <c r="G106" s="49">
        <f>G107+'Нормы времени'!$C151</f>
        <v>0.40277777777777779</v>
      </c>
      <c r="H106" s="76">
        <f>H105+'Нормы времени'!$A151</f>
        <v>0.4465277777777778</v>
      </c>
      <c r="I106" s="76">
        <f>I107+'Нормы времени'!$C151</f>
        <v>0.44791666666666669</v>
      </c>
      <c r="J106" s="76">
        <f>J105+'Нормы времени'!$A151</f>
        <v>0.50416666666666676</v>
      </c>
      <c r="K106" s="76">
        <f>K107+'Нормы времени'!$C151</f>
        <v>0.50555555555555565</v>
      </c>
      <c r="L106" s="49">
        <f>L105+'Нормы времени'!$A151</f>
        <v>0.5493055555555556</v>
      </c>
      <c r="M106" s="49">
        <f>M107+'Нормы времени'!$C151</f>
        <v>0.55069444444444449</v>
      </c>
      <c r="N106" s="49">
        <f>N105+'Нормы времени'!$A151</f>
        <v>0.59444444444444444</v>
      </c>
      <c r="O106" s="49">
        <f>O107+'Нормы времени'!$C151</f>
        <v>0.59583333333333333</v>
      </c>
      <c r="P106" s="49">
        <f>P105+'Нормы времени'!$A151</f>
        <v>0.63958333333333328</v>
      </c>
      <c r="Q106" s="49">
        <f>Q107+'Нормы времени'!$C151</f>
        <v>0.64097222222222217</v>
      </c>
      <c r="R106" s="49">
        <f>R105+'Нормы времени'!$A151</f>
        <v>0.68958333333333321</v>
      </c>
      <c r="S106" s="49">
        <f>S107+'Нормы времени'!$C151</f>
        <v>0.6909722222222221</v>
      </c>
      <c r="T106" s="49">
        <f>T105+'Нормы времени'!$A151</f>
        <v>0.73472222222222205</v>
      </c>
      <c r="U106" s="49">
        <f>U107+'Нормы времени'!$C151</f>
        <v>0.73611111111111094</v>
      </c>
      <c r="V106" s="49">
        <f>V105+'Нормы времени'!$A151</f>
        <v>0.79236111111111096</v>
      </c>
      <c r="W106" s="49">
        <f>W107+'Нормы времени'!$C151</f>
        <v>0.79374999999999984</v>
      </c>
      <c r="X106" s="49">
        <f>X105+'Нормы времени'!$A151</f>
        <v>0.8374999999999998</v>
      </c>
      <c r="Y106" s="49">
        <f>Y107+'Нормы времени'!$C151</f>
        <v>0.83888888888888868</v>
      </c>
      <c r="Z106" s="49">
        <f>Z105+'Нормы времени'!$A151</f>
        <v>0.88333333333333308</v>
      </c>
      <c r="AA106" s="49">
        <f>AA107+'Нормы времени'!$C151</f>
        <v>0.88472222222222197</v>
      </c>
    </row>
    <row r="107" spans="1:27" ht="15.75" x14ac:dyDescent="0.2">
      <c r="A107" s="58" t="s">
        <v>38</v>
      </c>
      <c r="B107" s="47"/>
      <c r="C107" s="49">
        <f>C108+'Нормы времени'!$C152</f>
        <v>0.30694444444444441</v>
      </c>
      <c r="D107" s="49">
        <f>D106+'Нормы времени'!$A152</f>
        <v>0.3520833333333333</v>
      </c>
      <c r="E107" s="49">
        <f>E108+'Нормы времени'!$C152</f>
        <v>0.3520833333333333</v>
      </c>
      <c r="F107" s="49">
        <f>F106+'Нормы времени'!$A152</f>
        <v>0.40208333333333335</v>
      </c>
      <c r="G107" s="49">
        <f>G108+'Нормы времени'!$C152</f>
        <v>0.40208333333333335</v>
      </c>
      <c r="H107" s="76">
        <f>H106+'Нормы времени'!$A152</f>
        <v>0.44722222222222224</v>
      </c>
      <c r="I107" s="76">
        <f>I108+'Нормы времени'!$C152</f>
        <v>0.44722222222222224</v>
      </c>
      <c r="J107" s="76">
        <f>J106+'Нормы времени'!$A152</f>
        <v>0.5048611111111112</v>
      </c>
      <c r="K107" s="76">
        <f>K108+'Нормы времени'!$C152</f>
        <v>0.5048611111111112</v>
      </c>
      <c r="L107" s="49">
        <f>L106+'Нормы времени'!$A152</f>
        <v>0.55000000000000004</v>
      </c>
      <c r="M107" s="49">
        <f>M108+'Нормы времени'!$C152</f>
        <v>0.55000000000000004</v>
      </c>
      <c r="N107" s="49">
        <f>N106+'Нормы времени'!$A152</f>
        <v>0.59513888888888888</v>
      </c>
      <c r="O107" s="49">
        <f>O108+'Нормы времени'!$C152</f>
        <v>0.59513888888888888</v>
      </c>
      <c r="P107" s="49">
        <f>P106+'Нормы времени'!$A152</f>
        <v>0.64027777777777772</v>
      </c>
      <c r="Q107" s="49">
        <f>Q108+'Нормы времени'!$C152</f>
        <v>0.64027777777777772</v>
      </c>
      <c r="R107" s="49">
        <f>R106+'Нормы времени'!$A152</f>
        <v>0.69027777777777766</v>
      </c>
      <c r="S107" s="49">
        <f>S108+'Нормы времени'!$C152</f>
        <v>0.69027777777777766</v>
      </c>
      <c r="T107" s="49">
        <f>T106+'Нормы времени'!$A152</f>
        <v>0.7354166666666665</v>
      </c>
      <c r="U107" s="49">
        <f>U108+'Нормы времени'!$C152</f>
        <v>0.7354166666666665</v>
      </c>
      <c r="V107" s="49">
        <f>V106+'Нормы времени'!$A152</f>
        <v>0.7930555555555554</v>
      </c>
      <c r="W107" s="49">
        <f>W108+'Нормы времени'!$C152</f>
        <v>0.7930555555555554</v>
      </c>
      <c r="X107" s="49">
        <f>X106+'Нормы времени'!$A152</f>
        <v>0.83819444444444424</v>
      </c>
      <c r="Y107" s="49">
        <f>Y108+'Нормы времени'!$C152</f>
        <v>0.83819444444444424</v>
      </c>
      <c r="Z107" s="49">
        <f>Z106+'Нормы времени'!$A152</f>
        <v>0.88402777777777752</v>
      </c>
      <c r="AA107" s="49">
        <f>AA108+'Нормы времени'!$C152</f>
        <v>0.88402777777777752</v>
      </c>
    </row>
    <row r="108" spans="1:27" ht="15.75" x14ac:dyDescent="0.2">
      <c r="A108" s="58" t="s">
        <v>39</v>
      </c>
      <c r="B108" s="47"/>
      <c r="C108" s="49">
        <f>C109+'Нормы времени'!$C153</f>
        <v>0.30624999999999997</v>
      </c>
      <c r="D108" s="49">
        <f>D107+'Нормы времени'!$A153</f>
        <v>0.35277777777777775</v>
      </c>
      <c r="E108" s="49">
        <f>E109+'Нормы времени'!$C153</f>
        <v>0.35138888888888886</v>
      </c>
      <c r="F108" s="49">
        <f>F107+'Нормы времени'!$A153</f>
        <v>0.40277777777777779</v>
      </c>
      <c r="G108" s="49">
        <f>G109+'Нормы времени'!$C153</f>
        <v>0.40138888888888891</v>
      </c>
      <c r="H108" s="76">
        <f>H107+'Нормы времени'!$A153</f>
        <v>0.44791666666666669</v>
      </c>
      <c r="I108" s="76">
        <f>I109+'Нормы времени'!$C153</f>
        <v>0.4465277777777778</v>
      </c>
      <c r="J108" s="76">
        <f>J107+'Нормы времени'!$A153</f>
        <v>0.50555555555555565</v>
      </c>
      <c r="K108" s="76">
        <f>K109+'Нормы времени'!$C153</f>
        <v>0.50416666666666676</v>
      </c>
      <c r="L108" s="49">
        <f>L107+'Нормы времени'!$A153</f>
        <v>0.55069444444444449</v>
      </c>
      <c r="M108" s="49">
        <f>M109+'Нормы времени'!$C153</f>
        <v>0.5493055555555556</v>
      </c>
      <c r="N108" s="49">
        <f>N107+'Нормы времени'!$A153</f>
        <v>0.59583333333333333</v>
      </c>
      <c r="O108" s="49">
        <f>O109+'Нормы времени'!$C153</f>
        <v>0.59444444444444444</v>
      </c>
      <c r="P108" s="49">
        <f>P107+'Нормы времени'!$A153</f>
        <v>0.64097222222222217</v>
      </c>
      <c r="Q108" s="49">
        <f>Q109+'Нормы времени'!$C153</f>
        <v>0.63958333333333328</v>
      </c>
      <c r="R108" s="49">
        <f>R107+'Нормы времени'!$A153</f>
        <v>0.6909722222222221</v>
      </c>
      <c r="S108" s="49">
        <f>S109+'Нормы времени'!$C153</f>
        <v>0.68958333333333321</v>
      </c>
      <c r="T108" s="49">
        <f>T107+'Нормы времени'!$A153</f>
        <v>0.73611111111111094</v>
      </c>
      <c r="U108" s="49">
        <f>U109+'Нормы времени'!$C153</f>
        <v>0.73472222222222205</v>
      </c>
      <c r="V108" s="49">
        <f>V107+'Нормы времени'!$A153</f>
        <v>0.79374999999999984</v>
      </c>
      <c r="W108" s="49">
        <f>W109+'Нормы времени'!$C153</f>
        <v>0.79236111111111096</v>
      </c>
      <c r="X108" s="49">
        <f>X107+'Нормы времени'!$A153</f>
        <v>0.83888888888888868</v>
      </c>
      <c r="Y108" s="49">
        <f>Y109+'Нормы времени'!$C153</f>
        <v>0.8374999999999998</v>
      </c>
      <c r="Z108" s="49">
        <f>Z107+'Нормы времени'!$A153</f>
        <v>0.88472222222222197</v>
      </c>
      <c r="AA108" s="49">
        <f>AA109+'Нормы времени'!$C153</f>
        <v>0.88333333333333308</v>
      </c>
    </row>
    <row r="109" spans="1:27" ht="15.75" x14ac:dyDescent="0.2">
      <c r="A109" s="58" t="s">
        <v>40</v>
      </c>
      <c r="B109" s="47"/>
      <c r="C109" s="49">
        <f>C111+'Нормы времени'!$C154</f>
        <v>0.30555555555555552</v>
      </c>
      <c r="D109" s="49">
        <f>D108+'Нормы времени'!$A154</f>
        <v>0.35347222222222219</v>
      </c>
      <c r="E109" s="49">
        <f>E111+'Нормы времени'!$C154</f>
        <v>0.35069444444444442</v>
      </c>
      <c r="F109" s="49">
        <f>F108+'Нормы времени'!$A154</f>
        <v>0.40347222222222223</v>
      </c>
      <c r="G109" s="49">
        <f>G111+'Нормы времени'!$C154</f>
        <v>0.40069444444444446</v>
      </c>
      <c r="H109" s="76">
        <f>H108+'Нормы времени'!$A154</f>
        <v>0.44861111111111113</v>
      </c>
      <c r="I109" s="76">
        <f>I111+'Нормы времени'!$C154</f>
        <v>0.44583333333333336</v>
      </c>
      <c r="J109" s="76">
        <f>J108+'Нормы времени'!$A154</f>
        <v>0.50625000000000009</v>
      </c>
      <c r="K109" s="76">
        <f>K111+'Нормы времени'!$C154</f>
        <v>0.50347222222222232</v>
      </c>
      <c r="L109" s="49">
        <f>L108+'Нормы времени'!$A154</f>
        <v>0.55138888888888893</v>
      </c>
      <c r="M109" s="49">
        <f>M111+'Нормы времени'!$C154</f>
        <v>0.54861111111111116</v>
      </c>
      <c r="N109" s="49">
        <f>N108+'Нормы времени'!$A154</f>
        <v>0.59652777777777777</v>
      </c>
      <c r="O109" s="49">
        <f>O111+'Нормы времени'!$C154</f>
        <v>0.59375</v>
      </c>
      <c r="P109" s="49">
        <f>P108+'Нормы времени'!$A154</f>
        <v>0.64166666666666661</v>
      </c>
      <c r="Q109" s="49">
        <f>Q111+'Нормы времени'!$C154</f>
        <v>0.63888888888888884</v>
      </c>
      <c r="R109" s="49">
        <f>R108+'Нормы времени'!$A154</f>
        <v>0.69166666666666654</v>
      </c>
      <c r="S109" s="49">
        <f>S111+'Нормы времени'!$C154</f>
        <v>0.68888888888888877</v>
      </c>
      <c r="T109" s="49">
        <f>T108+'Нормы времени'!$A154</f>
        <v>0.73680555555555538</v>
      </c>
      <c r="U109" s="49">
        <f>U111+'Нормы времени'!$C154</f>
        <v>0.73402777777777761</v>
      </c>
      <c r="V109" s="49">
        <f>V108+'Нормы времени'!$A154</f>
        <v>0.79444444444444429</v>
      </c>
      <c r="W109" s="49">
        <f>W111+'Нормы времени'!$C154</f>
        <v>0.79166666666666652</v>
      </c>
      <c r="X109" s="49">
        <f>X108+'Нормы времени'!$A154</f>
        <v>0.83958333333333313</v>
      </c>
      <c r="Y109" s="49">
        <f>Y111+'Нормы времени'!$C154</f>
        <v>0.83680555555555536</v>
      </c>
      <c r="Z109" s="49">
        <f>Z108+'Нормы времени'!$A154</f>
        <v>0.88541666666666641</v>
      </c>
      <c r="AA109" s="49">
        <f>AA111+'Нормы времени'!$C154</f>
        <v>0.88263888888888864</v>
      </c>
    </row>
    <row r="110" spans="1:27" ht="15.75" x14ac:dyDescent="0.2">
      <c r="A110" s="58" t="s">
        <v>41</v>
      </c>
      <c r="B110" s="47"/>
      <c r="C110" s="49"/>
      <c r="D110" s="49">
        <f>D109+'Нормы времени'!$A155</f>
        <v>0.35416666666666663</v>
      </c>
      <c r="E110" s="49"/>
      <c r="F110" s="49">
        <f>F109+'Нормы времени'!$A155</f>
        <v>0.40416666666666667</v>
      </c>
      <c r="G110" s="49"/>
      <c r="H110" s="76">
        <f>H109+'Нормы времени'!$A155</f>
        <v>0.44930555555555557</v>
      </c>
      <c r="I110" s="76"/>
      <c r="J110" s="76">
        <f>J109+'Нормы времени'!$A155</f>
        <v>0.50694444444444453</v>
      </c>
      <c r="K110" s="76"/>
      <c r="L110" s="49">
        <f>L109+'Нормы времени'!$A155</f>
        <v>0.55208333333333337</v>
      </c>
      <c r="M110" s="49"/>
      <c r="N110" s="49">
        <f>N109+'Нормы времени'!$A155</f>
        <v>0.59722222222222221</v>
      </c>
      <c r="O110" s="49"/>
      <c r="P110" s="49">
        <f>P109+'Нормы времени'!$A155</f>
        <v>0.64236111111111105</v>
      </c>
      <c r="Q110" s="49"/>
      <c r="R110" s="49">
        <f>R109+'Нормы времени'!$A155</f>
        <v>0.69236111111111098</v>
      </c>
      <c r="S110" s="49"/>
      <c r="T110" s="49">
        <f>T109+'Нормы времени'!$A155</f>
        <v>0.73749999999999982</v>
      </c>
      <c r="U110" s="49"/>
      <c r="V110" s="49">
        <f>V109+'Нормы времени'!$A155</f>
        <v>0.79513888888888873</v>
      </c>
      <c r="W110" s="49"/>
      <c r="X110" s="49">
        <f>X109+'Нормы времени'!$A155</f>
        <v>0.84027777777777757</v>
      </c>
      <c r="Y110" s="49"/>
      <c r="Z110" s="49">
        <f>Z109+'Нормы времени'!$A155</f>
        <v>0.88611111111111085</v>
      </c>
      <c r="AA110" s="49"/>
    </row>
    <row r="111" spans="1:27" ht="15.75" x14ac:dyDescent="0.2">
      <c r="A111" s="58" t="s">
        <v>42</v>
      </c>
      <c r="B111" s="47"/>
      <c r="C111" s="49">
        <f>C112+'Нормы времени'!$C156</f>
        <v>0.30416666666666664</v>
      </c>
      <c r="D111" s="49">
        <f>D110+'Нормы времени'!$A156</f>
        <v>0.35486111111111107</v>
      </c>
      <c r="E111" s="49">
        <f>E112+'Нормы времени'!$C156</f>
        <v>0.34930555555555554</v>
      </c>
      <c r="F111" s="49">
        <f>F110+'Нормы времени'!$A156</f>
        <v>0.40486111111111112</v>
      </c>
      <c r="G111" s="49">
        <f>G112+'Нормы времени'!$C156</f>
        <v>0.39930555555555558</v>
      </c>
      <c r="H111" s="76">
        <f>H110+'Нормы времени'!$A156</f>
        <v>0.45</v>
      </c>
      <c r="I111" s="76">
        <f>I112+'Нормы времени'!$C156</f>
        <v>0.44444444444444448</v>
      </c>
      <c r="J111" s="76">
        <f>J110+'Нормы времени'!$A156</f>
        <v>0.50763888888888897</v>
      </c>
      <c r="K111" s="76">
        <f>K112+'Нормы времени'!$C156</f>
        <v>0.50208333333333344</v>
      </c>
      <c r="L111" s="49">
        <f>L110+'Нормы времени'!$A156</f>
        <v>0.55277777777777781</v>
      </c>
      <c r="M111" s="49">
        <f>M112+'Нормы времени'!$C156</f>
        <v>0.54722222222222228</v>
      </c>
      <c r="N111" s="49">
        <f>N110+'Нормы времени'!$A156</f>
        <v>0.59791666666666665</v>
      </c>
      <c r="O111" s="49">
        <f>O112+'Нормы времени'!$C156</f>
        <v>0.59236111111111112</v>
      </c>
      <c r="P111" s="49">
        <f>P110+'Нормы времени'!$A156</f>
        <v>0.64305555555555549</v>
      </c>
      <c r="Q111" s="49">
        <f>Q112+'Нормы времени'!$C156</f>
        <v>0.63749999999999996</v>
      </c>
      <c r="R111" s="49">
        <f>R110+'Нормы времени'!$A156</f>
        <v>0.69305555555555542</v>
      </c>
      <c r="S111" s="49">
        <f>S112+'Нормы времени'!$C156</f>
        <v>0.68749999999999989</v>
      </c>
      <c r="T111" s="49">
        <f>T110+'Нормы времени'!$A156</f>
        <v>0.73819444444444426</v>
      </c>
      <c r="U111" s="49">
        <f>U112+'Нормы времени'!$C156</f>
        <v>0.73263888888888873</v>
      </c>
      <c r="V111" s="49">
        <f>V110+'Нормы времени'!$A156</f>
        <v>0.79583333333333317</v>
      </c>
      <c r="W111" s="49">
        <f>W112+'Нормы времени'!$C156</f>
        <v>0.79027777777777763</v>
      </c>
      <c r="X111" s="49">
        <f>X110+'Нормы времени'!$A156</f>
        <v>0.84097222222222201</v>
      </c>
      <c r="Y111" s="49">
        <f>Y112+'Нормы времени'!$C156</f>
        <v>0.83541666666666647</v>
      </c>
      <c r="Z111" s="49">
        <f>Z110+'Нормы времени'!$A156</f>
        <v>0.88680555555555529</v>
      </c>
      <c r="AA111" s="49">
        <f>AA112+'Нормы времени'!$C156</f>
        <v>0.88124999999999976</v>
      </c>
    </row>
    <row r="112" spans="1:27" ht="15.75" x14ac:dyDescent="0.2">
      <c r="A112" s="58" t="s">
        <v>43</v>
      </c>
      <c r="B112" s="47"/>
      <c r="C112" s="49">
        <f>C113+'Нормы времени'!$C157</f>
        <v>0.3034722222222222</v>
      </c>
      <c r="D112" s="49">
        <f>D111+'Нормы времени'!$A157</f>
        <v>0.35555555555555551</v>
      </c>
      <c r="E112" s="49">
        <f>E113+'Нормы времени'!$C157</f>
        <v>0.34861111111111109</v>
      </c>
      <c r="F112" s="49">
        <f>F111+'Нормы времени'!$A157</f>
        <v>0.40555555555555556</v>
      </c>
      <c r="G112" s="49">
        <f>G113+'Нормы времени'!$C157</f>
        <v>0.39861111111111114</v>
      </c>
      <c r="H112" s="76">
        <f>H111+'Нормы времени'!$A157</f>
        <v>0.45069444444444445</v>
      </c>
      <c r="I112" s="76">
        <f>I113+'Нормы времени'!$C157</f>
        <v>0.44375000000000003</v>
      </c>
      <c r="J112" s="76">
        <f>J111+'Нормы времени'!$A157</f>
        <v>0.50833333333333341</v>
      </c>
      <c r="K112" s="76">
        <f>K113+'Нормы времени'!$C157</f>
        <v>0.50138888888888899</v>
      </c>
      <c r="L112" s="49">
        <f>L111+'Нормы времени'!$A157</f>
        <v>0.55347222222222225</v>
      </c>
      <c r="M112" s="49">
        <f>M113+'Нормы времени'!$C157</f>
        <v>0.54652777777777783</v>
      </c>
      <c r="N112" s="49">
        <f>N111+'Нормы времени'!$A157</f>
        <v>0.59861111111111109</v>
      </c>
      <c r="O112" s="49">
        <f>O113+'Нормы времени'!$C157</f>
        <v>0.59166666666666667</v>
      </c>
      <c r="P112" s="49">
        <f>P111+'Нормы времени'!$A157</f>
        <v>0.64374999999999993</v>
      </c>
      <c r="Q112" s="49">
        <f>Q113+'Нормы времени'!$C157</f>
        <v>0.63680555555555551</v>
      </c>
      <c r="R112" s="49">
        <f>R111+'Нормы времени'!$A157</f>
        <v>0.69374999999999987</v>
      </c>
      <c r="S112" s="49">
        <f>S113+'Нормы времени'!$C157</f>
        <v>0.68680555555555545</v>
      </c>
      <c r="T112" s="49">
        <f>T111+'Нормы времени'!$A157</f>
        <v>0.73888888888888871</v>
      </c>
      <c r="U112" s="49">
        <f>U113+'Нормы времени'!$C157</f>
        <v>0.73194444444444429</v>
      </c>
      <c r="V112" s="49">
        <f>V111+'Нормы времени'!$A157</f>
        <v>0.79652777777777761</v>
      </c>
      <c r="W112" s="49">
        <f>W113+'Нормы времени'!$C157</f>
        <v>0.78958333333333319</v>
      </c>
      <c r="X112" s="49">
        <f>X111+'Нормы времени'!$A157</f>
        <v>0.84166666666666645</v>
      </c>
      <c r="Y112" s="49">
        <f>Y113+'Нормы времени'!$C157</f>
        <v>0.83472222222222203</v>
      </c>
      <c r="Z112" s="49">
        <f>Z111+'Нормы времени'!$A157</f>
        <v>0.88749999999999973</v>
      </c>
      <c r="AA112" s="49">
        <f>AA113+'Нормы времени'!$C157</f>
        <v>0.88055555555555531</v>
      </c>
    </row>
    <row r="113" spans="1:27" ht="15.75" x14ac:dyDescent="0.2">
      <c r="A113" s="58" t="s">
        <v>44</v>
      </c>
      <c r="B113" s="47"/>
      <c r="C113" s="49">
        <f>C114+'Нормы времени'!$C158</f>
        <v>0.30277777777777776</v>
      </c>
      <c r="D113" s="49">
        <f>D112+'Нормы времени'!$A158</f>
        <v>0.35624999999999996</v>
      </c>
      <c r="E113" s="49">
        <f>E114+'Нормы времени'!$C158</f>
        <v>0.34791666666666665</v>
      </c>
      <c r="F113" s="49">
        <f>F112+'Нормы времени'!$A158</f>
        <v>0.40625</v>
      </c>
      <c r="G113" s="49">
        <f>G114+'Нормы времени'!$C158</f>
        <v>0.3979166666666667</v>
      </c>
      <c r="H113" s="76">
        <f>H112+'Нормы времени'!$A158</f>
        <v>0.4513888888888889</v>
      </c>
      <c r="I113" s="76">
        <f>I114+'Нормы времени'!$C158</f>
        <v>0.44305555555555559</v>
      </c>
      <c r="J113" s="76">
        <f>J112+'Нормы времени'!$A158</f>
        <v>0.50902777777777786</v>
      </c>
      <c r="K113" s="76">
        <f>K114+'Нормы времени'!$C158</f>
        <v>0.50069444444444455</v>
      </c>
      <c r="L113" s="49">
        <f>L112+'Нормы времени'!$A158</f>
        <v>0.5541666666666667</v>
      </c>
      <c r="M113" s="49">
        <f>M114+'Нормы времени'!$C158</f>
        <v>0.54583333333333339</v>
      </c>
      <c r="N113" s="49">
        <f>N112+'Нормы времени'!$A158</f>
        <v>0.59930555555555554</v>
      </c>
      <c r="O113" s="49">
        <f>O114+'Нормы времени'!$C158</f>
        <v>0.59097222222222223</v>
      </c>
      <c r="P113" s="49">
        <f>P112+'Нормы времени'!$A158</f>
        <v>0.64444444444444438</v>
      </c>
      <c r="Q113" s="49">
        <f>Q114+'Нормы времени'!$C158</f>
        <v>0.63611111111111107</v>
      </c>
      <c r="R113" s="49">
        <f>R112+'Нормы времени'!$A158</f>
        <v>0.69444444444444431</v>
      </c>
      <c r="S113" s="49">
        <f>S114+'Нормы времени'!$C158</f>
        <v>0.68611111111111101</v>
      </c>
      <c r="T113" s="49">
        <f>T112+'Нормы времени'!$A158</f>
        <v>0.73958333333333315</v>
      </c>
      <c r="U113" s="49">
        <f>U114+'Нормы времени'!$C158</f>
        <v>0.73124999999999984</v>
      </c>
      <c r="V113" s="49">
        <f>V112+'Нормы времени'!$A158</f>
        <v>0.79722222222222205</v>
      </c>
      <c r="W113" s="49">
        <f>W114+'Нормы времени'!$C158</f>
        <v>0.78888888888888875</v>
      </c>
      <c r="X113" s="49">
        <f>X112+'Нормы времени'!$A158</f>
        <v>0.84236111111111089</v>
      </c>
      <c r="Y113" s="49">
        <f>Y114+'Нормы времени'!$C158</f>
        <v>0.83402777777777759</v>
      </c>
      <c r="Z113" s="49">
        <f>Z112+'Нормы времени'!$A158</f>
        <v>0.88819444444444418</v>
      </c>
      <c r="AA113" s="49">
        <f>AA114+'Нормы времени'!$C158</f>
        <v>0.87986111111111087</v>
      </c>
    </row>
    <row r="114" spans="1:27" ht="15.75" x14ac:dyDescent="0.2">
      <c r="A114" s="58" t="s">
        <v>45</v>
      </c>
      <c r="B114" s="47"/>
      <c r="C114" s="49">
        <f>C115+'Нормы времени'!$C159</f>
        <v>0.30208333333333331</v>
      </c>
      <c r="D114" s="49">
        <f>D113+'Нормы времени'!$A159</f>
        <v>0.3569444444444444</v>
      </c>
      <c r="E114" s="49">
        <f>E115+'Нормы времени'!$C159</f>
        <v>0.34722222222222221</v>
      </c>
      <c r="F114" s="49">
        <f>F113+'Нормы времени'!$A159</f>
        <v>0.40694444444444444</v>
      </c>
      <c r="G114" s="49">
        <f>G115+'Нормы времени'!$C159</f>
        <v>0.39722222222222225</v>
      </c>
      <c r="H114" s="76">
        <f>H113+'Нормы времени'!$A159</f>
        <v>0.45208333333333334</v>
      </c>
      <c r="I114" s="76">
        <f>I115+'Нормы времени'!$C159</f>
        <v>0.44236111111111115</v>
      </c>
      <c r="J114" s="76">
        <f>J113+'Нормы времени'!$A159</f>
        <v>0.5097222222222223</v>
      </c>
      <c r="K114" s="76">
        <f>K115+'Нормы времени'!$C159</f>
        <v>0.50000000000000011</v>
      </c>
      <c r="L114" s="49">
        <f>L113+'Нормы времени'!$A159</f>
        <v>0.55486111111111114</v>
      </c>
      <c r="M114" s="49">
        <f>M115+'Нормы времени'!$C159</f>
        <v>0.54513888888888895</v>
      </c>
      <c r="N114" s="49">
        <f>N113+'Нормы времени'!$A159</f>
        <v>0.6</v>
      </c>
      <c r="O114" s="49">
        <f>O115+'Нормы времени'!$C159</f>
        <v>0.59027777777777779</v>
      </c>
      <c r="P114" s="49">
        <f>P113+'Нормы времени'!$A159</f>
        <v>0.64513888888888882</v>
      </c>
      <c r="Q114" s="49">
        <f>Q115+'Нормы времени'!$C159</f>
        <v>0.63541666666666663</v>
      </c>
      <c r="R114" s="49">
        <f>R113+'Нормы времени'!$A159</f>
        <v>0.69513888888888875</v>
      </c>
      <c r="S114" s="49">
        <f>S115+'Нормы времени'!$C159</f>
        <v>0.68541666666666656</v>
      </c>
      <c r="T114" s="49">
        <f>T113+'Нормы времени'!$A159</f>
        <v>0.74027777777777759</v>
      </c>
      <c r="U114" s="49">
        <f>U115+'Нормы времени'!$C159</f>
        <v>0.7305555555555554</v>
      </c>
      <c r="V114" s="49">
        <f>V113+'Нормы времени'!$A159</f>
        <v>0.7979166666666665</v>
      </c>
      <c r="W114" s="49">
        <f>W115+'Нормы времени'!$C159</f>
        <v>0.78819444444444431</v>
      </c>
      <c r="X114" s="49">
        <f>X113+'Нормы времени'!$A159</f>
        <v>0.84305555555555534</v>
      </c>
      <c r="Y114" s="49">
        <f>Y115+'Нормы времени'!$C159</f>
        <v>0.83333333333333315</v>
      </c>
      <c r="Z114" s="49">
        <f>Z113+'Нормы времени'!$A159</f>
        <v>0.88888888888888862</v>
      </c>
      <c r="AA114" s="49">
        <f>AA115+'Нормы времени'!$C159</f>
        <v>0.87916666666666643</v>
      </c>
    </row>
    <row r="115" spans="1:27" ht="15.75" x14ac:dyDescent="0.2">
      <c r="A115" s="58" t="s">
        <v>46</v>
      </c>
      <c r="B115" s="47"/>
      <c r="C115" s="49">
        <f>C116+'Нормы времени'!$C160</f>
        <v>0.30138888888888887</v>
      </c>
      <c r="D115" s="49">
        <f>D114+'Нормы времени'!$A160</f>
        <v>0.35763888888888884</v>
      </c>
      <c r="E115" s="49">
        <f>E116+'Нормы времени'!$C160</f>
        <v>0.34652777777777777</v>
      </c>
      <c r="F115" s="49">
        <f>F114+'Нормы времени'!$A160</f>
        <v>0.40763888888888888</v>
      </c>
      <c r="G115" s="49">
        <f>G116+'Нормы времени'!$C160</f>
        <v>0.39652777777777781</v>
      </c>
      <c r="H115" s="76">
        <f>H114+'Нормы времени'!$A160</f>
        <v>0.45277777777777778</v>
      </c>
      <c r="I115" s="76">
        <f>I116+'Нормы времени'!$C160</f>
        <v>0.44166666666666671</v>
      </c>
      <c r="J115" s="76">
        <f>J114+'Нормы времени'!$A160</f>
        <v>0.51041666666666674</v>
      </c>
      <c r="K115" s="76">
        <f>K116+'Нормы времени'!$C160</f>
        <v>0.49930555555555561</v>
      </c>
      <c r="L115" s="49">
        <f>L114+'Нормы времени'!$A160</f>
        <v>0.55555555555555558</v>
      </c>
      <c r="M115" s="49">
        <f>M116+'Нормы времени'!$C160</f>
        <v>0.54444444444444451</v>
      </c>
      <c r="N115" s="49">
        <f>N114+'Нормы времени'!$A160</f>
        <v>0.60069444444444442</v>
      </c>
      <c r="O115" s="49">
        <f>O116+'Нормы времени'!$C160</f>
        <v>0.58958333333333335</v>
      </c>
      <c r="P115" s="49">
        <f>P114+'Нормы времени'!$A160</f>
        <v>0.64583333333333326</v>
      </c>
      <c r="Q115" s="49">
        <f>Q116+'Нормы времени'!$C160</f>
        <v>0.63472222222222219</v>
      </c>
      <c r="R115" s="49">
        <f>R114+'Нормы времени'!$A160</f>
        <v>0.69583333333333319</v>
      </c>
      <c r="S115" s="49">
        <f>S116+'Нормы времени'!$C160</f>
        <v>0.68472222222222212</v>
      </c>
      <c r="T115" s="49">
        <f>T114+'Нормы времени'!$A160</f>
        <v>0.74097222222222203</v>
      </c>
      <c r="U115" s="49">
        <f>U116+'Нормы времени'!$C160</f>
        <v>0.72986111111111096</v>
      </c>
      <c r="V115" s="49">
        <f>V114+'Нормы времени'!$A160</f>
        <v>0.79861111111111094</v>
      </c>
      <c r="W115" s="49">
        <f>W116+'Нормы времени'!$C160</f>
        <v>0.78749999999999987</v>
      </c>
      <c r="X115" s="49">
        <f>X114+'Нормы времени'!$A160</f>
        <v>0.84374999999999978</v>
      </c>
      <c r="Y115" s="49">
        <f>Y116+'Нормы времени'!$C160</f>
        <v>0.83263888888888871</v>
      </c>
      <c r="Z115" s="49">
        <f>Z114+'Нормы времени'!$A160</f>
        <v>0.88958333333333306</v>
      </c>
      <c r="AA115" s="49">
        <f>AA116+'Нормы времени'!$C160</f>
        <v>0.87847222222222199</v>
      </c>
    </row>
    <row r="116" spans="1:27" ht="15.75" x14ac:dyDescent="0.2">
      <c r="A116" s="58" t="s">
        <v>47</v>
      </c>
      <c r="B116" s="47"/>
      <c r="C116" s="49">
        <f>C117+'Нормы времени'!$C161</f>
        <v>0.30069444444444443</v>
      </c>
      <c r="D116" s="49">
        <f>D115+'Нормы времени'!$A161</f>
        <v>0.35833333333333328</v>
      </c>
      <c r="E116" s="49">
        <f>E117+'Нормы времени'!$C161</f>
        <v>0.34583333333333333</v>
      </c>
      <c r="F116" s="49">
        <f>F115+'Нормы времени'!$A161</f>
        <v>0.40833333333333333</v>
      </c>
      <c r="G116" s="49">
        <f>G117+'Нормы времени'!$C161</f>
        <v>0.39583333333333337</v>
      </c>
      <c r="H116" s="76">
        <f>H115+'Нормы времени'!$A161</f>
        <v>0.45347222222222222</v>
      </c>
      <c r="I116" s="76">
        <f>I117+'Нормы времени'!$C161</f>
        <v>0.44097222222222227</v>
      </c>
      <c r="J116" s="76">
        <f>J115+'Нормы времени'!$A161</f>
        <v>0.51111111111111118</v>
      </c>
      <c r="K116" s="76">
        <f>K117+'Нормы времени'!$C161</f>
        <v>0.49861111111111117</v>
      </c>
      <c r="L116" s="49">
        <f>L115+'Нормы времени'!$A161</f>
        <v>0.55625000000000002</v>
      </c>
      <c r="M116" s="49">
        <f>M117+'Нормы времени'!$C161</f>
        <v>0.54375000000000007</v>
      </c>
      <c r="N116" s="49">
        <f>N115+'Нормы времени'!$A161</f>
        <v>0.60138888888888886</v>
      </c>
      <c r="O116" s="49">
        <f>O117+'Нормы времени'!$C161</f>
        <v>0.58888888888888891</v>
      </c>
      <c r="P116" s="49">
        <f>P115+'Нормы времени'!$A161</f>
        <v>0.6465277777777777</v>
      </c>
      <c r="Q116" s="49">
        <f>Q117+'Нормы времени'!$C161</f>
        <v>0.63402777777777775</v>
      </c>
      <c r="R116" s="49">
        <f>R115+'Нормы времени'!$A161</f>
        <v>0.69652777777777763</v>
      </c>
      <c r="S116" s="49">
        <f>S117+'Нормы времени'!$C161</f>
        <v>0.68402777777777768</v>
      </c>
      <c r="T116" s="49">
        <f>T115+'Нормы времени'!$A161</f>
        <v>0.74166666666666647</v>
      </c>
      <c r="U116" s="49">
        <f>U117+'Нормы времени'!$C161</f>
        <v>0.72916666666666652</v>
      </c>
      <c r="V116" s="49">
        <f>V115+'Нормы времени'!$A161</f>
        <v>0.79930555555555538</v>
      </c>
      <c r="W116" s="49">
        <f>W117+'Нормы времени'!$C161</f>
        <v>0.78680555555555542</v>
      </c>
      <c r="X116" s="49">
        <f>X115+'Нормы времени'!$A161</f>
        <v>0.84444444444444422</v>
      </c>
      <c r="Y116" s="49">
        <f>Y117+'Нормы времени'!$C161</f>
        <v>0.83194444444444426</v>
      </c>
      <c r="Z116" s="49">
        <f>Z115+'Нормы времени'!$A161</f>
        <v>0.8902777777777775</v>
      </c>
      <c r="AA116" s="49">
        <f>AA117+'Нормы времени'!$C161</f>
        <v>0.87777777777777755</v>
      </c>
    </row>
    <row r="117" spans="1:27" ht="15.75" x14ac:dyDescent="0.2">
      <c r="A117" s="58" t="s">
        <v>48</v>
      </c>
      <c r="B117" s="47"/>
      <c r="C117" s="49">
        <f>C118+'Нормы времени'!$C162</f>
        <v>0.3</v>
      </c>
      <c r="D117" s="49">
        <f>D116+'Нормы времени'!$A162</f>
        <v>0.35902777777777772</v>
      </c>
      <c r="E117" s="49">
        <f>E118+'Нормы времени'!$C162</f>
        <v>0.34513888888888888</v>
      </c>
      <c r="F117" s="49">
        <f>F116+'Нормы времени'!$A162</f>
        <v>0.40902777777777777</v>
      </c>
      <c r="G117" s="49">
        <f>G118+'Нормы времени'!$C162</f>
        <v>0.39513888888888893</v>
      </c>
      <c r="H117" s="76">
        <f>H116+'Нормы времени'!$A162</f>
        <v>0.45416666666666666</v>
      </c>
      <c r="I117" s="76">
        <f>I118+'Нормы времени'!$C162</f>
        <v>0.44027777777777782</v>
      </c>
      <c r="J117" s="76">
        <f>J116+'Нормы времени'!$A162</f>
        <v>0.51180555555555562</v>
      </c>
      <c r="K117" s="76">
        <f>K118+'Нормы времени'!$C162</f>
        <v>0.49791666666666673</v>
      </c>
      <c r="L117" s="49">
        <f>L116+'Нормы времени'!$A162</f>
        <v>0.55694444444444446</v>
      </c>
      <c r="M117" s="49">
        <f>M118+'Нормы времени'!$C162</f>
        <v>0.54305555555555562</v>
      </c>
      <c r="N117" s="49">
        <f>N116+'Нормы времени'!$A162</f>
        <v>0.6020833333333333</v>
      </c>
      <c r="O117" s="49">
        <f>O118+'Нормы времени'!$C162</f>
        <v>0.58819444444444446</v>
      </c>
      <c r="P117" s="49">
        <f>P116+'Нормы времени'!$A162</f>
        <v>0.64722222222222214</v>
      </c>
      <c r="Q117" s="49">
        <f>Q118+'Нормы времени'!$C162</f>
        <v>0.6333333333333333</v>
      </c>
      <c r="R117" s="49">
        <f>R116+'Нормы времени'!$A162</f>
        <v>0.69722222222222208</v>
      </c>
      <c r="S117" s="49">
        <f>S118+'Нормы времени'!$C162</f>
        <v>0.68333333333333324</v>
      </c>
      <c r="T117" s="49">
        <f>T116+'Нормы времени'!$A162</f>
        <v>0.74236111111111092</v>
      </c>
      <c r="U117" s="49">
        <f>U118+'Нормы времени'!$C162</f>
        <v>0.72847222222222208</v>
      </c>
      <c r="V117" s="49">
        <f>V116+'Нормы времени'!$A162</f>
        <v>0.79999999999999982</v>
      </c>
      <c r="W117" s="49">
        <f>W118+'Нормы времени'!$C162</f>
        <v>0.78611111111111098</v>
      </c>
      <c r="X117" s="49">
        <f>X116+'Нормы времени'!$A162</f>
        <v>0.84513888888888866</v>
      </c>
      <c r="Y117" s="49">
        <f>Y118+'Нормы времени'!$C162</f>
        <v>0.83124999999999982</v>
      </c>
      <c r="Z117" s="49">
        <f>Z116+'Нормы времени'!$A162</f>
        <v>0.89097222222222194</v>
      </c>
      <c r="AA117" s="49">
        <f>AA118+'Нормы времени'!$C162</f>
        <v>0.8770833333333331</v>
      </c>
    </row>
    <row r="118" spans="1:27" ht="30" x14ac:dyDescent="0.2">
      <c r="A118" s="58" t="s">
        <v>49</v>
      </c>
      <c r="B118" s="47"/>
      <c r="C118" s="49">
        <f>C120+'Нормы времени'!$C163</f>
        <v>0.29930555555555555</v>
      </c>
      <c r="D118" s="49">
        <f>D117+'Нормы времени'!$A163</f>
        <v>0.35972222222222217</v>
      </c>
      <c r="E118" s="49">
        <f>E120+'Нормы времени'!$C163</f>
        <v>0.34444444444444444</v>
      </c>
      <c r="F118" s="49">
        <f>F117+'Нормы времени'!$A163</f>
        <v>0.40972222222222221</v>
      </c>
      <c r="G118" s="49">
        <f>G120+'Нормы времени'!$C163</f>
        <v>0.39444444444444449</v>
      </c>
      <c r="H118" s="76">
        <f>H117+'Нормы времени'!$A163</f>
        <v>0.4548611111111111</v>
      </c>
      <c r="I118" s="76">
        <f>I120+'Нормы времени'!$C163</f>
        <v>0.43958333333333338</v>
      </c>
      <c r="J118" s="76">
        <f>J117+'Нормы времени'!$A163</f>
        <v>0.51250000000000007</v>
      </c>
      <c r="K118" s="76">
        <f>K120+'Нормы времени'!$C163</f>
        <v>0.49722222222222229</v>
      </c>
      <c r="L118" s="49">
        <f>L117+'Нормы времени'!$A163</f>
        <v>0.55763888888888891</v>
      </c>
      <c r="M118" s="49">
        <f>M120+'Нормы времени'!$C163</f>
        <v>0.54236111111111118</v>
      </c>
      <c r="N118" s="49">
        <f>N117+'Нормы времени'!$A163</f>
        <v>0.60277777777777775</v>
      </c>
      <c r="O118" s="49">
        <f>O120+'Нормы времени'!$C163</f>
        <v>0.58750000000000002</v>
      </c>
      <c r="P118" s="49">
        <f>P117+'Нормы времени'!$A163</f>
        <v>0.64791666666666659</v>
      </c>
      <c r="Q118" s="49">
        <f>Q120+'Нормы времени'!$C163</f>
        <v>0.63263888888888886</v>
      </c>
      <c r="R118" s="49">
        <f>R117+'Нормы времени'!$A163</f>
        <v>0.69791666666666652</v>
      </c>
      <c r="S118" s="49">
        <f>S120+'Нормы времени'!$C163</f>
        <v>0.6826388888888888</v>
      </c>
      <c r="T118" s="49">
        <f>T117+'Нормы времени'!$A163</f>
        <v>0.74305555555555536</v>
      </c>
      <c r="U118" s="49">
        <f>U120+'Нормы времени'!$C163</f>
        <v>0.72777777777777763</v>
      </c>
      <c r="V118" s="49">
        <f>V117+'Нормы времени'!$A163</f>
        <v>0.80069444444444426</v>
      </c>
      <c r="W118" s="49">
        <f>W120+'Нормы времени'!$C163</f>
        <v>0.78541666666666654</v>
      </c>
      <c r="X118" s="49">
        <f>X117+'Нормы времени'!$A163</f>
        <v>0.8458333333333331</v>
      </c>
      <c r="Y118" s="49">
        <f>Y120+'Нормы времени'!$C163</f>
        <v>0.83055555555555538</v>
      </c>
      <c r="Z118" s="49">
        <f>Z117+'Нормы времени'!$A163</f>
        <v>0.89166666666666639</v>
      </c>
      <c r="AA118" s="49">
        <f>AA120+'Нормы времени'!$C163</f>
        <v>0.87638888888888866</v>
      </c>
    </row>
    <row r="119" spans="1:27" ht="15.75" x14ac:dyDescent="0.2">
      <c r="A119" s="58" t="s">
        <v>50</v>
      </c>
      <c r="B119" s="47"/>
      <c r="C119" s="49"/>
      <c r="D119" s="49">
        <f>D118+'Нормы времени'!$A164</f>
        <v>0.36041666666666661</v>
      </c>
      <c r="E119" s="49"/>
      <c r="F119" s="49">
        <f>F118+'Нормы времени'!$A164</f>
        <v>0.41041666666666665</v>
      </c>
      <c r="G119" s="49"/>
      <c r="H119" s="76">
        <f>H118+'Нормы времени'!$A164</f>
        <v>0.45555555555555555</v>
      </c>
      <c r="I119" s="76"/>
      <c r="J119" s="76">
        <f>J118+'Нормы времени'!$A164</f>
        <v>0.51319444444444451</v>
      </c>
      <c r="K119" s="76"/>
      <c r="L119" s="49">
        <f>L118+'Нормы времени'!$A164</f>
        <v>0.55833333333333335</v>
      </c>
      <c r="M119" s="49"/>
      <c r="N119" s="49">
        <f>N118+'Нормы времени'!$A164</f>
        <v>0.60347222222222219</v>
      </c>
      <c r="O119" s="49"/>
      <c r="P119" s="49">
        <f>P118+'Нормы времени'!$A164</f>
        <v>0.64861111111111103</v>
      </c>
      <c r="Q119" s="49"/>
      <c r="R119" s="49">
        <f>R118+'Нормы времени'!$A164</f>
        <v>0.69861111111111096</v>
      </c>
      <c r="S119" s="49"/>
      <c r="T119" s="49">
        <f>T118+'Нормы времени'!$A164</f>
        <v>0.7437499999999998</v>
      </c>
      <c r="U119" s="49"/>
      <c r="V119" s="49">
        <f>V118+'Нормы времени'!$A164</f>
        <v>0.80138888888888871</v>
      </c>
      <c r="W119" s="49"/>
      <c r="X119" s="49">
        <f>X118+'Нормы времени'!$A164</f>
        <v>0.84652777777777755</v>
      </c>
      <c r="Y119" s="49"/>
      <c r="Z119" s="49">
        <f>Z118+'Нормы времени'!$A164</f>
        <v>0.89236111111111083</v>
      </c>
      <c r="AA119" s="49"/>
    </row>
    <row r="120" spans="1:27" ht="15.75" x14ac:dyDescent="0.2">
      <c r="A120" s="58" t="s">
        <v>51</v>
      </c>
      <c r="B120" s="47"/>
      <c r="C120" s="49">
        <f>C121+'Нормы времени'!$C165</f>
        <v>0.2986111111111111</v>
      </c>
      <c r="D120" s="49"/>
      <c r="E120" s="49">
        <f>E121+'Нормы времени'!$C165</f>
        <v>0.34375</v>
      </c>
      <c r="F120" s="49"/>
      <c r="G120" s="49">
        <f>G121+'Нормы времени'!$C165</f>
        <v>0.39375000000000004</v>
      </c>
      <c r="H120" s="76"/>
      <c r="I120" s="76">
        <f>I121+'Нормы времени'!$C165</f>
        <v>0.43888888888888894</v>
      </c>
      <c r="J120" s="76"/>
      <c r="K120" s="76">
        <f>K121+'Нормы времени'!$C165</f>
        <v>0.49652777777777785</v>
      </c>
      <c r="L120" s="49"/>
      <c r="M120" s="49">
        <f>M121+'Нормы времени'!$C165</f>
        <v>0.54166666666666674</v>
      </c>
      <c r="N120" s="49"/>
      <c r="O120" s="49">
        <f>O121+'Нормы времени'!$C165</f>
        <v>0.58680555555555558</v>
      </c>
      <c r="P120" s="49"/>
      <c r="Q120" s="49">
        <f>Q121+'Нормы времени'!$C165</f>
        <v>0.63194444444444442</v>
      </c>
      <c r="R120" s="49"/>
      <c r="S120" s="49">
        <f>S121+'Нормы времени'!$C165</f>
        <v>0.68194444444444435</v>
      </c>
      <c r="T120" s="49"/>
      <c r="U120" s="49">
        <f>U121+'Нормы времени'!$C165</f>
        <v>0.72708333333333319</v>
      </c>
      <c r="V120" s="49"/>
      <c r="W120" s="49">
        <f>W121+'Нормы времени'!$C165</f>
        <v>0.7847222222222221</v>
      </c>
      <c r="X120" s="49"/>
      <c r="Y120" s="49">
        <f>Y121+'Нормы времени'!$C165</f>
        <v>0.82986111111111094</v>
      </c>
      <c r="Z120" s="49"/>
      <c r="AA120" s="49">
        <f>AA121+'Нормы времени'!$C165</f>
        <v>0.87569444444444422</v>
      </c>
    </row>
    <row r="121" spans="1:27" ht="15.75" x14ac:dyDescent="0.2">
      <c r="A121" s="58" t="s">
        <v>52</v>
      </c>
      <c r="B121" s="47"/>
      <c r="C121" s="49">
        <f>C122+'Нормы времени'!$C166</f>
        <v>0.29722222222222222</v>
      </c>
      <c r="D121" s="49">
        <f>D119+'Нормы времени'!$A166</f>
        <v>0.36180555555555549</v>
      </c>
      <c r="E121" s="49">
        <f>E122+'Нормы времени'!$C166</f>
        <v>0.34236111111111112</v>
      </c>
      <c r="F121" s="49">
        <f>F119+'Нормы времени'!$A166</f>
        <v>0.41180555555555554</v>
      </c>
      <c r="G121" s="49">
        <f>G122+'Нормы времени'!$C166</f>
        <v>0.39236111111111116</v>
      </c>
      <c r="H121" s="76">
        <f>H119+'Нормы времени'!$A166</f>
        <v>0.45694444444444443</v>
      </c>
      <c r="I121" s="76">
        <f>I122+'Нормы времени'!$C166</f>
        <v>0.43750000000000006</v>
      </c>
      <c r="J121" s="76">
        <f>J119+'Нормы времени'!$A166</f>
        <v>0.51458333333333339</v>
      </c>
      <c r="K121" s="76">
        <f>K122+'Нормы времени'!$C166</f>
        <v>0.49513888888888896</v>
      </c>
      <c r="L121" s="49">
        <f>L119+'Нормы времени'!$A166</f>
        <v>0.55972222222222223</v>
      </c>
      <c r="M121" s="49">
        <f>M122+'Нормы времени'!$C166</f>
        <v>0.54027777777777786</v>
      </c>
      <c r="N121" s="49">
        <f>N119+'Нормы времени'!$A166</f>
        <v>0.60486111111111107</v>
      </c>
      <c r="O121" s="49">
        <f>O122+'Нормы времени'!$C166</f>
        <v>0.5854166666666667</v>
      </c>
      <c r="P121" s="49">
        <f>P119+'Нормы времени'!$A166</f>
        <v>0.64999999999999991</v>
      </c>
      <c r="Q121" s="49">
        <f>Q122+'Нормы времени'!$C166</f>
        <v>0.63055555555555554</v>
      </c>
      <c r="R121" s="49">
        <f>R119+'Нормы времени'!$A166</f>
        <v>0.69999999999999984</v>
      </c>
      <c r="S121" s="49">
        <f>S122+'Нормы времени'!$C166</f>
        <v>0.68055555555555547</v>
      </c>
      <c r="T121" s="49">
        <f>T119+'Нормы времени'!$A166</f>
        <v>0.74513888888888868</v>
      </c>
      <c r="U121" s="49">
        <f>U122+'Нормы времени'!$C166</f>
        <v>0.72569444444444431</v>
      </c>
      <c r="V121" s="49">
        <f>V119+'Нормы времени'!$A166</f>
        <v>0.80277777777777759</v>
      </c>
      <c r="W121" s="49">
        <f>W122+'Нормы времени'!$C166</f>
        <v>0.78333333333333321</v>
      </c>
      <c r="X121" s="49">
        <f>X119+'Нормы времени'!$A166</f>
        <v>0.84791666666666643</v>
      </c>
      <c r="Y121" s="49">
        <f>Y122+'Нормы времени'!$C166</f>
        <v>0.82847222222222205</v>
      </c>
      <c r="Z121" s="49">
        <f>Z119+'Нормы времени'!$A166</f>
        <v>0.89374999999999971</v>
      </c>
      <c r="AA121" s="49">
        <f>AA122+'Нормы времени'!$C166</f>
        <v>0.87430555555555534</v>
      </c>
    </row>
    <row r="122" spans="1:27" ht="15.75" x14ac:dyDescent="0.2">
      <c r="A122" s="58" t="s">
        <v>53</v>
      </c>
      <c r="B122" s="47"/>
      <c r="C122" s="49">
        <f>C123+'Нормы времени'!$C167</f>
        <v>0.29652777777777778</v>
      </c>
      <c r="D122" s="49">
        <f>D121+'Нормы времени'!$A167</f>
        <v>0.36249999999999993</v>
      </c>
      <c r="E122" s="49">
        <f>E123+'Нормы времени'!$C167</f>
        <v>0.34166666666666667</v>
      </c>
      <c r="F122" s="49">
        <f>F121+'Нормы времени'!$A167</f>
        <v>0.41249999999999998</v>
      </c>
      <c r="G122" s="49">
        <f>G123+'Нормы времени'!$C167</f>
        <v>0.39166666666666672</v>
      </c>
      <c r="H122" s="76">
        <f>H121+'Нормы времени'!$A167</f>
        <v>0.45763888888888887</v>
      </c>
      <c r="I122" s="76">
        <f>I123+'Нормы времени'!$C167</f>
        <v>0.43680555555555561</v>
      </c>
      <c r="J122" s="76">
        <f>J121+'Нормы времени'!$A167</f>
        <v>0.51527777777777783</v>
      </c>
      <c r="K122" s="76">
        <f>K123+'Нормы времени'!$C167</f>
        <v>0.49444444444444452</v>
      </c>
      <c r="L122" s="49">
        <f>L121+'Нормы времени'!$A167</f>
        <v>0.56041666666666667</v>
      </c>
      <c r="M122" s="49">
        <f>M123+'Нормы времени'!$C167</f>
        <v>0.53958333333333341</v>
      </c>
      <c r="N122" s="49">
        <f>N121+'Нормы времени'!$A167</f>
        <v>0.60555555555555551</v>
      </c>
      <c r="O122" s="49">
        <f>O123+'Нормы времени'!$C167</f>
        <v>0.58472222222222225</v>
      </c>
      <c r="P122" s="49">
        <f>P121+'Нормы времени'!$A167</f>
        <v>0.65069444444444435</v>
      </c>
      <c r="Q122" s="49">
        <f>Q123+'Нормы времени'!$C167</f>
        <v>0.62986111111111109</v>
      </c>
      <c r="R122" s="49">
        <f>R121+'Нормы времени'!$A167</f>
        <v>0.70069444444444429</v>
      </c>
      <c r="S122" s="49">
        <f>S123+'Нормы времени'!$C167</f>
        <v>0.67986111111111103</v>
      </c>
      <c r="T122" s="49">
        <f>T121+'Нормы времени'!$A167</f>
        <v>0.74583333333333313</v>
      </c>
      <c r="U122" s="49">
        <f>U123+'Нормы времени'!$C167</f>
        <v>0.72499999999999987</v>
      </c>
      <c r="V122" s="49">
        <f>V121+'Нормы времени'!$A167</f>
        <v>0.80347222222222203</v>
      </c>
      <c r="W122" s="49">
        <f>W123+'Нормы времени'!$C167</f>
        <v>0.78263888888888877</v>
      </c>
      <c r="X122" s="49">
        <f>X121+'Нормы времени'!$A167</f>
        <v>0.84861111111111087</v>
      </c>
      <c r="Y122" s="49">
        <f>Y123+'Нормы времени'!$C167</f>
        <v>0.82777777777777761</v>
      </c>
      <c r="Z122" s="49">
        <f>Z121+'Нормы времени'!$A167</f>
        <v>0.89444444444444415</v>
      </c>
      <c r="AA122" s="49">
        <f>AA123+'Нормы времени'!$C167</f>
        <v>0.87361111111111089</v>
      </c>
    </row>
    <row r="123" spans="1:27" ht="15.75" x14ac:dyDescent="0.2">
      <c r="A123" s="58" t="s">
        <v>54</v>
      </c>
      <c r="B123" s="46"/>
      <c r="C123" s="49">
        <f>C124+'Нормы времени'!$C168</f>
        <v>0.29583333333333334</v>
      </c>
      <c r="D123" s="49">
        <f>D122+'Нормы времени'!$A168</f>
        <v>0.36319444444444438</v>
      </c>
      <c r="E123" s="49">
        <f>E124+'Нормы времени'!$C168</f>
        <v>0.34097222222222223</v>
      </c>
      <c r="F123" s="49">
        <f>F122+'Нормы времени'!$A168</f>
        <v>0.41319444444444442</v>
      </c>
      <c r="G123" s="49">
        <f>G124+'Нормы времени'!$C168</f>
        <v>0.39097222222222228</v>
      </c>
      <c r="H123" s="76">
        <f>H122+'Нормы времени'!$A168</f>
        <v>0.45833333333333331</v>
      </c>
      <c r="I123" s="76">
        <f>I124+'Нормы времени'!$C168</f>
        <v>0.43611111111111117</v>
      </c>
      <c r="J123" s="76">
        <f>J122+'Нормы времени'!$A168</f>
        <v>0.51597222222222228</v>
      </c>
      <c r="K123" s="76">
        <f>K124+'Нормы времени'!$C168</f>
        <v>0.49375000000000008</v>
      </c>
      <c r="L123" s="49">
        <f>L122+'Нормы времени'!$A168</f>
        <v>0.56111111111111112</v>
      </c>
      <c r="M123" s="49">
        <f>M124+'Нормы времени'!$C168</f>
        <v>0.53888888888888897</v>
      </c>
      <c r="N123" s="49">
        <f>N122+'Нормы времени'!$A168</f>
        <v>0.60624999999999996</v>
      </c>
      <c r="O123" s="49">
        <f>O124+'Нормы времени'!$C168</f>
        <v>0.58402777777777781</v>
      </c>
      <c r="P123" s="49">
        <f>P122+'Нормы времени'!$A168</f>
        <v>0.6513888888888888</v>
      </c>
      <c r="Q123" s="49">
        <f>Q124+'Нормы времени'!$C168</f>
        <v>0.62916666666666665</v>
      </c>
      <c r="R123" s="49">
        <f>R122+'Нормы времени'!$A168</f>
        <v>0.70138888888888873</v>
      </c>
      <c r="S123" s="49">
        <f>S124+'Нормы времени'!$C168</f>
        <v>0.67916666666666659</v>
      </c>
      <c r="T123" s="49">
        <f>T122+'Нормы времени'!$A168</f>
        <v>0.74652777777777757</v>
      </c>
      <c r="U123" s="49">
        <f>U124+'Нормы времени'!$C168</f>
        <v>0.72430555555555542</v>
      </c>
      <c r="V123" s="49">
        <f>V122+'Нормы времени'!$A168</f>
        <v>0.80416666666666647</v>
      </c>
      <c r="W123" s="49">
        <f>W124+'Нормы времени'!$C168</f>
        <v>0.78194444444444433</v>
      </c>
      <c r="X123" s="49">
        <f>X122+'Нормы времени'!$A168</f>
        <v>0.84930555555555531</v>
      </c>
      <c r="Y123" s="49">
        <f>Y124+'Нормы времени'!$C168</f>
        <v>0.82708333333333317</v>
      </c>
      <c r="Z123" s="49">
        <f>Z122+'Нормы времени'!$A168</f>
        <v>0.8951388888888886</v>
      </c>
      <c r="AA123" s="49">
        <f>AA124+'Нормы времени'!$C168</f>
        <v>0.87291666666666645</v>
      </c>
    </row>
    <row r="124" spans="1:27" ht="15.75" x14ac:dyDescent="0.2">
      <c r="A124" s="58" t="s">
        <v>55</v>
      </c>
      <c r="B124" s="46"/>
      <c r="C124" s="49">
        <f>C125+'Нормы времени'!$C169</f>
        <v>0.2951388888888889</v>
      </c>
      <c r="D124" s="49">
        <f>D123+'Нормы времени'!$A169</f>
        <v>0.36388888888888882</v>
      </c>
      <c r="E124" s="49">
        <f>E125+'Нормы времени'!$C169</f>
        <v>0.34027777777777779</v>
      </c>
      <c r="F124" s="49">
        <f>F123+'Нормы времени'!$A169</f>
        <v>0.41388888888888886</v>
      </c>
      <c r="G124" s="49">
        <f>G125+'Нормы времени'!$C169</f>
        <v>0.39027777777777783</v>
      </c>
      <c r="H124" s="76">
        <f>H123+'Нормы времени'!$A169</f>
        <v>0.45902777777777776</v>
      </c>
      <c r="I124" s="76">
        <f>I125+'Нормы времени'!$C169</f>
        <v>0.43541666666666673</v>
      </c>
      <c r="J124" s="76">
        <f>J123+'Нормы времени'!$A169</f>
        <v>0.51666666666666672</v>
      </c>
      <c r="K124" s="76">
        <f>K125+'Нормы времени'!$C169</f>
        <v>0.49305555555555564</v>
      </c>
      <c r="L124" s="49">
        <f>L123+'Нормы времени'!$A169</f>
        <v>0.56180555555555556</v>
      </c>
      <c r="M124" s="49">
        <f>M125+'Нормы времени'!$C169</f>
        <v>0.53819444444444453</v>
      </c>
      <c r="N124" s="49">
        <f>N123+'Нормы времени'!$A169</f>
        <v>0.6069444444444444</v>
      </c>
      <c r="O124" s="49">
        <f>O125+'Нормы времени'!$C169</f>
        <v>0.58333333333333337</v>
      </c>
      <c r="P124" s="49">
        <f>P123+'Нормы времени'!$A169</f>
        <v>0.65208333333333324</v>
      </c>
      <c r="Q124" s="49">
        <f>Q125+'Нормы времени'!$C169</f>
        <v>0.62847222222222221</v>
      </c>
      <c r="R124" s="49">
        <f>R123+'Нормы времени'!$A169</f>
        <v>0.70208333333333317</v>
      </c>
      <c r="S124" s="49">
        <f>S125+'Нормы времени'!$C169</f>
        <v>0.67847222222222214</v>
      </c>
      <c r="T124" s="49">
        <f>T123+'Нормы времени'!$A169</f>
        <v>0.74722222222222201</v>
      </c>
      <c r="U124" s="49">
        <f>U125+'Нормы времени'!$C169</f>
        <v>0.72361111111111098</v>
      </c>
      <c r="V124" s="49">
        <f>V123+'Нормы времени'!$A169</f>
        <v>0.80486111111111092</v>
      </c>
      <c r="W124" s="49">
        <f>W125+'Нормы времени'!$C169</f>
        <v>0.78124999999999989</v>
      </c>
      <c r="X124" s="49">
        <f>X123+'Нормы времени'!$A169</f>
        <v>0.84999999999999976</v>
      </c>
      <c r="Y124" s="49">
        <f>Y125+'Нормы времени'!$C169</f>
        <v>0.82638888888888873</v>
      </c>
      <c r="Z124" s="49">
        <f>Z123+'Нормы времени'!$A169</f>
        <v>0.89583333333333304</v>
      </c>
      <c r="AA124" s="49">
        <f>AA125+'Нормы времени'!$C169</f>
        <v>0.87222222222222201</v>
      </c>
    </row>
    <row r="125" spans="1:27" ht="15.75" x14ac:dyDescent="0.2">
      <c r="A125" s="58" t="s">
        <v>56</v>
      </c>
      <c r="B125" s="46"/>
      <c r="C125" s="49">
        <f>C126+'Нормы времени'!$C170</f>
        <v>0.29375000000000001</v>
      </c>
      <c r="D125" s="49">
        <f>D124+'Нормы времени'!$A170</f>
        <v>0.36458333333333326</v>
      </c>
      <c r="E125" s="49">
        <f>E126+'Нормы времени'!$C170</f>
        <v>0.33888888888888891</v>
      </c>
      <c r="F125" s="49">
        <f>F124+'Нормы времени'!$A170</f>
        <v>0.4145833333333333</v>
      </c>
      <c r="G125" s="49">
        <f>G126+'Нормы времени'!$C170</f>
        <v>0.38888888888888895</v>
      </c>
      <c r="H125" s="76">
        <f>H124+'Нормы времени'!$A170</f>
        <v>0.4597222222222222</v>
      </c>
      <c r="I125" s="76">
        <f>I126+'Нормы времени'!$C170</f>
        <v>0.43402777777777785</v>
      </c>
      <c r="J125" s="76">
        <f>J124+'Нормы времени'!$A170</f>
        <v>0.51736111111111116</v>
      </c>
      <c r="K125" s="76">
        <f>K126+'Нормы времени'!$C170</f>
        <v>0.49166666666666675</v>
      </c>
      <c r="L125" s="49">
        <f>L124+'Нормы времени'!$A170</f>
        <v>0.5625</v>
      </c>
      <c r="M125" s="49">
        <f>M126+'Нормы времени'!$C170</f>
        <v>0.53680555555555565</v>
      </c>
      <c r="N125" s="49">
        <f>N124+'Нормы времени'!$A170</f>
        <v>0.60763888888888884</v>
      </c>
      <c r="O125" s="49">
        <f>O126+'Нормы времени'!$C170</f>
        <v>0.58194444444444449</v>
      </c>
      <c r="P125" s="49">
        <f>P124+'Нормы времени'!$A170</f>
        <v>0.65277777777777768</v>
      </c>
      <c r="Q125" s="49">
        <f>Q126+'Нормы времени'!$C170</f>
        <v>0.62708333333333333</v>
      </c>
      <c r="R125" s="49">
        <f>R124+'Нормы времени'!$A170</f>
        <v>0.70277777777777761</v>
      </c>
      <c r="S125" s="49">
        <f>S126+'Нормы времени'!$C170</f>
        <v>0.67708333333333326</v>
      </c>
      <c r="T125" s="49">
        <f>T124+'Нормы времени'!$A170</f>
        <v>0.74791666666666645</v>
      </c>
      <c r="U125" s="49">
        <f>U126+'Нормы времени'!$C170</f>
        <v>0.7222222222222221</v>
      </c>
      <c r="V125" s="49">
        <f>V124+'Нормы времени'!$A170</f>
        <v>0.80555555555555536</v>
      </c>
      <c r="W125" s="49">
        <f>W126+'Нормы времени'!$C170</f>
        <v>0.77986111111111101</v>
      </c>
      <c r="X125" s="49">
        <f>X124+'Нормы времени'!$A170</f>
        <v>0.8506944444444442</v>
      </c>
      <c r="Y125" s="49">
        <f>Y126+'Нормы времени'!$C170</f>
        <v>0.82499999999999984</v>
      </c>
      <c r="Z125" s="49">
        <f>Z124+'Нормы времени'!$A170</f>
        <v>0.89652777777777748</v>
      </c>
      <c r="AA125" s="49">
        <f>AA126+'Нормы времени'!$C170</f>
        <v>0.87083333333333313</v>
      </c>
    </row>
    <row r="126" spans="1:27" ht="15.75" x14ac:dyDescent="0.2">
      <c r="A126" s="58" t="s">
        <v>57</v>
      </c>
      <c r="B126" s="46"/>
      <c r="C126" s="49">
        <f>C127+'Нормы времени'!$C171</f>
        <v>0.29236111111111113</v>
      </c>
      <c r="D126" s="49">
        <f>D125+'Нормы времени'!$A171</f>
        <v>0.3652777777777777</v>
      </c>
      <c r="E126" s="49">
        <f>E127+'Нормы времени'!$C171</f>
        <v>0.33750000000000002</v>
      </c>
      <c r="F126" s="49">
        <f>F125+'Нормы времени'!$A171</f>
        <v>0.41527777777777775</v>
      </c>
      <c r="G126" s="49">
        <f>G127+'Нормы времени'!$C171</f>
        <v>0.38750000000000007</v>
      </c>
      <c r="H126" s="76">
        <f>H125+'Нормы времени'!$A171</f>
        <v>0.46041666666666664</v>
      </c>
      <c r="I126" s="76">
        <f>I127+'Нормы времени'!$C171</f>
        <v>0.43263888888888896</v>
      </c>
      <c r="J126" s="76">
        <f>J125+'Нормы времени'!$A171</f>
        <v>0.5180555555555556</v>
      </c>
      <c r="K126" s="76">
        <f>K127+'Нормы времени'!$C171</f>
        <v>0.49027777777777787</v>
      </c>
      <c r="L126" s="49">
        <f>L125+'Нормы времени'!$A171</f>
        <v>0.56319444444444444</v>
      </c>
      <c r="M126" s="49">
        <f>M127+'Нормы времени'!$C171</f>
        <v>0.53541666666666676</v>
      </c>
      <c r="N126" s="49">
        <f>N125+'Нормы времени'!$A171</f>
        <v>0.60833333333333328</v>
      </c>
      <c r="O126" s="49">
        <f>O127+'Нормы времени'!$C171</f>
        <v>0.5805555555555556</v>
      </c>
      <c r="P126" s="49">
        <f>P125+'Нормы времени'!$A171</f>
        <v>0.65347222222222212</v>
      </c>
      <c r="Q126" s="49">
        <f>Q127+'Нормы времени'!$C171</f>
        <v>0.62569444444444444</v>
      </c>
      <c r="R126" s="49">
        <f>R125+'Нормы времени'!$A171</f>
        <v>0.70347222222222205</v>
      </c>
      <c r="S126" s="49">
        <f>S127+'Нормы времени'!$C171</f>
        <v>0.67569444444444438</v>
      </c>
      <c r="T126" s="49">
        <f>T125+'Нормы времени'!$A171</f>
        <v>0.74861111111111089</v>
      </c>
      <c r="U126" s="49">
        <f>U127+'Нормы времени'!$C171</f>
        <v>0.72083333333333321</v>
      </c>
      <c r="V126" s="49">
        <f>V125+'Нормы времени'!$A171</f>
        <v>0.8062499999999998</v>
      </c>
      <c r="W126" s="49">
        <f>W127+'Нормы времени'!$C171</f>
        <v>0.77847222222222212</v>
      </c>
      <c r="X126" s="49">
        <f>X125+'Нормы времени'!$A171</f>
        <v>0.85138888888888864</v>
      </c>
      <c r="Y126" s="49">
        <f>Y127+'Нормы времени'!$C171</f>
        <v>0.82361111111111096</v>
      </c>
      <c r="Z126" s="49">
        <f>Z125+'Нормы времени'!$A171</f>
        <v>0.89722222222222192</v>
      </c>
      <c r="AA126" s="49">
        <f>AA127+'Нормы времени'!$C171</f>
        <v>0.86944444444444424</v>
      </c>
    </row>
    <row r="127" spans="1:27" ht="15.75" x14ac:dyDescent="0.2">
      <c r="A127" s="58" t="s">
        <v>58</v>
      </c>
      <c r="B127" s="46"/>
      <c r="C127" s="49">
        <f>C128+'Нормы времени'!$C172</f>
        <v>0.29166666666666669</v>
      </c>
      <c r="D127" s="49">
        <f>D126+'Нормы времени'!$A172</f>
        <v>0.36597222222222214</v>
      </c>
      <c r="E127" s="49">
        <f>E128+'Нормы времени'!$C172</f>
        <v>0.33680555555555558</v>
      </c>
      <c r="F127" s="49">
        <f>F126+'Нормы времени'!$A172</f>
        <v>0.41597222222222219</v>
      </c>
      <c r="G127" s="49">
        <f>G128+'Нормы времени'!$C172</f>
        <v>0.38680555555555562</v>
      </c>
      <c r="H127" s="76">
        <f>H126+'Нормы времени'!$A172</f>
        <v>0.46111111111111108</v>
      </c>
      <c r="I127" s="76">
        <f>I128+'Нормы времени'!$C172</f>
        <v>0.43194444444444452</v>
      </c>
      <c r="J127" s="76">
        <f>J126+'Нормы времени'!$A172</f>
        <v>0.51875000000000004</v>
      </c>
      <c r="K127" s="76">
        <f>K128+'Нормы времени'!$C172</f>
        <v>0.48958333333333343</v>
      </c>
      <c r="L127" s="49">
        <f>L126+'Нормы времени'!$A172</f>
        <v>0.56388888888888888</v>
      </c>
      <c r="M127" s="49">
        <f>M128+'Нормы времени'!$C172</f>
        <v>0.53472222222222232</v>
      </c>
      <c r="N127" s="49">
        <f>N126+'Нормы времени'!$A172</f>
        <v>0.60902777777777772</v>
      </c>
      <c r="O127" s="49">
        <f>O128+'Нормы времени'!$C172</f>
        <v>0.57986111111111116</v>
      </c>
      <c r="P127" s="49">
        <f>P126+'Нормы времени'!$A172</f>
        <v>0.65416666666666656</v>
      </c>
      <c r="Q127" s="49">
        <f>Q128+'Нормы времени'!$C172</f>
        <v>0.625</v>
      </c>
      <c r="R127" s="49">
        <f>R126+'Нормы времени'!$A172</f>
        <v>0.7041666666666665</v>
      </c>
      <c r="S127" s="49">
        <f>S128+'Нормы времени'!$C172</f>
        <v>0.67499999999999993</v>
      </c>
      <c r="T127" s="49">
        <f>T126+'Нормы времени'!$A172</f>
        <v>0.74930555555555534</v>
      </c>
      <c r="U127" s="49">
        <f>U128+'Нормы времени'!$C172</f>
        <v>0.72013888888888877</v>
      </c>
      <c r="V127" s="49">
        <f>V126+'Нормы времени'!$A172</f>
        <v>0.80694444444444424</v>
      </c>
      <c r="W127" s="49">
        <f>W128+'Нормы времени'!$C172</f>
        <v>0.77777777777777768</v>
      </c>
      <c r="X127" s="49">
        <f>X126+'Нормы времени'!$A172</f>
        <v>0.85208333333333308</v>
      </c>
      <c r="Y127" s="49">
        <f>Y128+'Нормы времени'!$C172</f>
        <v>0.82291666666666652</v>
      </c>
      <c r="Z127" s="49">
        <f>Z126+'Нормы времени'!$A172</f>
        <v>0.89791666666666636</v>
      </c>
      <c r="AA127" s="49">
        <f>AA128+'Нормы времени'!$C172</f>
        <v>0.8687499999999998</v>
      </c>
    </row>
    <row r="128" spans="1:27" ht="15.75" x14ac:dyDescent="0.2">
      <c r="A128" s="58" t="s">
        <v>59</v>
      </c>
      <c r="B128" s="46"/>
      <c r="C128" s="49">
        <f>C129+'Нормы времени'!$C173</f>
        <v>0.28819444444444448</v>
      </c>
      <c r="D128" s="49">
        <f>D127+'Нормы времени'!$A173</f>
        <v>0.36805555555555547</v>
      </c>
      <c r="E128" s="49">
        <f>E129+'Нормы времени'!$C173</f>
        <v>0.33333333333333337</v>
      </c>
      <c r="F128" s="49">
        <f>F127+'Нормы времени'!$A173</f>
        <v>0.41805555555555551</v>
      </c>
      <c r="G128" s="49">
        <f>G129+'Нормы времени'!$C173</f>
        <v>0.38333333333333341</v>
      </c>
      <c r="H128" s="76">
        <f>H127+'Нормы времени'!$A173</f>
        <v>0.46319444444444441</v>
      </c>
      <c r="I128" s="76">
        <f>I129+'Нормы времени'!$C173</f>
        <v>0.42847222222222231</v>
      </c>
      <c r="J128" s="76">
        <f>J127+'Нормы времени'!$A173</f>
        <v>0.52083333333333337</v>
      </c>
      <c r="K128" s="76">
        <f>K129+'Нормы времени'!$C173</f>
        <v>0.48611111111111122</v>
      </c>
      <c r="L128" s="49">
        <f>L127+'Нормы времени'!$A173</f>
        <v>0.56597222222222221</v>
      </c>
      <c r="M128" s="49">
        <f>M129+'Нормы времени'!$C173</f>
        <v>0.53125000000000011</v>
      </c>
      <c r="N128" s="49">
        <f>N127+'Нормы времени'!$A173</f>
        <v>0.61111111111111105</v>
      </c>
      <c r="O128" s="49">
        <f>O129+'Нормы времени'!$C173</f>
        <v>0.57638888888888895</v>
      </c>
      <c r="P128" s="49">
        <f>P127+'Нормы времени'!$A173</f>
        <v>0.65624999999999989</v>
      </c>
      <c r="Q128" s="49">
        <f>Q129+'Нормы времени'!$C173</f>
        <v>0.62152777777777779</v>
      </c>
      <c r="R128" s="49">
        <f>R127+'Нормы времени'!$A173</f>
        <v>0.70624999999999982</v>
      </c>
      <c r="S128" s="49">
        <f>S129+'Нормы времени'!$C173</f>
        <v>0.67152777777777772</v>
      </c>
      <c r="T128" s="49">
        <f>T127+'Нормы времени'!$A173</f>
        <v>0.75138888888888866</v>
      </c>
      <c r="U128" s="49">
        <f>U129+'Нормы времени'!$C173</f>
        <v>0.71666666666666656</v>
      </c>
      <c r="V128" s="49">
        <f>V127+'Нормы времени'!$A173</f>
        <v>0.80902777777777757</v>
      </c>
      <c r="W128" s="49">
        <f>W129+'Нормы времени'!$C173</f>
        <v>0.77430555555555547</v>
      </c>
      <c r="X128" s="49">
        <f>X127+'Нормы времени'!$A173</f>
        <v>0.85416666666666641</v>
      </c>
      <c r="Y128" s="49">
        <f>Y129+'Нормы времени'!$C173</f>
        <v>0.81944444444444431</v>
      </c>
      <c r="Z128" s="49">
        <f>Z127+'Нормы времени'!$A173</f>
        <v>0.89999999999999969</v>
      </c>
      <c r="AA128" s="49">
        <f>AA129+'Нормы времени'!$C173</f>
        <v>0.86527777777777759</v>
      </c>
    </row>
    <row r="129" spans="1:27" ht="15.75" x14ac:dyDescent="0.2">
      <c r="A129" s="58" t="s">
        <v>60</v>
      </c>
      <c r="B129" s="46"/>
      <c r="C129" s="49">
        <f>C130+'Нормы времени'!$C174</f>
        <v>0.28750000000000003</v>
      </c>
      <c r="D129" s="49">
        <f>D128+'Нормы времени'!$A174</f>
        <v>0.36805555555555547</v>
      </c>
      <c r="E129" s="49">
        <f>E130+'Нормы времени'!$C174</f>
        <v>0.33263888888888893</v>
      </c>
      <c r="F129" s="49">
        <f>F128+'Нормы времени'!$A174</f>
        <v>0.41805555555555551</v>
      </c>
      <c r="G129" s="49">
        <f>G130+'Нормы времени'!$C174</f>
        <v>0.38263888888888897</v>
      </c>
      <c r="H129" s="76">
        <f>H128+'Нормы времени'!$A174</f>
        <v>0.46319444444444441</v>
      </c>
      <c r="I129" s="76">
        <f>I130+'Нормы времени'!$C174</f>
        <v>0.42777777777777787</v>
      </c>
      <c r="J129" s="76">
        <f>J128+'Нормы времени'!$A174</f>
        <v>0.52083333333333337</v>
      </c>
      <c r="K129" s="76">
        <f>K130+'Нормы времени'!$C174</f>
        <v>0.48541666666666677</v>
      </c>
      <c r="L129" s="49">
        <f>L128+'Нормы времени'!$A174</f>
        <v>0.56597222222222221</v>
      </c>
      <c r="M129" s="49">
        <f>M130+'Нормы времени'!$C174</f>
        <v>0.53055555555555567</v>
      </c>
      <c r="N129" s="49">
        <f>N128+'Нормы времени'!$A174</f>
        <v>0.61111111111111105</v>
      </c>
      <c r="O129" s="49">
        <f>O130+'Нормы времени'!$C174</f>
        <v>0.57569444444444451</v>
      </c>
      <c r="P129" s="49">
        <f>P128+'Нормы времени'!$A174</f>
        <v>0.65624999999999989</v>
      </c>
      <c r="Q129" s="49">
        <f>Q130+'Нормы времени'!$C174</f>
        <v>0.62083333333333335</v>
      </c>
      <c r="R129" s="49">
        <f>R128+'Нормы времени'!$A174</f>
        <v>0.70624999999999982</v>
      </c>
      <c r="S129" s="49">
        <f>S130+'Нормы времени'!$C174</f>
        <v>0.67083333333333328</v>
      </c>
      <c r="T129" s="49">
        <f>T128+'Нормы времени'!$A174</f>
        <v>0.75138888888888866</v>
      </c>
      <c r="U129" s="49">
        <f>U130+'Нормы времени'!$C174</f>
        <v>0.71597222222222212</v>
      </c>
      <c r="V129" s="49">
        <f>V128+'Нормы времени'!$A174</f>
        <v>0.80902777777777757</v>
      </c>
      <c r="W129" s="49">
        <f>W130+'Нормы времени'!$C174</f>
        <v>0.77361111111111103</v>
      </c>
      <c r="X129" s="49">
        <f>X128+'Нормы времени'!$A174</f>
        <v>0.85416666666666641</v>
      </c>
      <c r="Y129" s="49">
        <f>Y130+'Нормы времени'!$C174</f>
        <v>0.81874999999999987</v>
      </c>
      <c r="Z129" s="49">
        <f>Z128+'Нормы времени'!$A174</f>
        <v>0.89999999999999969</v>
      </c>
      <c r="AA129" s="49">
        <f>AA130+'Нормы времени'!$C174</f>
        <v>0.86458333333333315</v>
      </c>
    </row>
    <row r="130" spans="1:27" ht="15.75" x14ac:dyDescent="0.2">
      <c r="A130" s="58" t="s">
        <v>61</v>
      </c>
      <c r="B130" s="46"/>
      <c r="C130" s="49">
        <f>C131+'Нормы времени'!$C175</f>
        <v>0.28680555555555559</v>
      </c>
      <c r="D130" s="49"/>
      <c r="E130" s="49">
        <f>E131+'Нормы времени'!$C175</f>
        <v>0.33194444444444449</v>
      </c>
      <c r="F130" s="49"/>
      <c r="G130" s="49">
        <f>G131+'Нормы времени'!$C175</f>
        <v>0.38194444444444453</v>
      </c>
      <c r="H130" s="76"/>
      <c r="I130" s="76">
        <f>I131+'Нормы времени'!$C175</f>
        <v>0.42708333333333343</v>
      </c>
      <c r="J130" s="76"/>
      <c r="K130" s="76">
        <f>K131+'Нормы времени'!$C175</f>
        <v>0.48472222222222233</v>
      </c>
      <c r="L130" s="49"/>
      <c r="M130" s="49">
        <f>M131+'Нормы времени'!$C175</f>
        <v>0.52986111111111123</v>
      </c>
      <c r="N130" s="49"/>
      <c r="O130" s="49">
        <f>O131+'Нормы времени'!$C175</f>
        <v>0.57500000000000007</v>
      </c>
      <c r="P130" s="49"/>
      <c r="Q130" s="49">
        <f>Q131+'Нормы времени'!$C175</f>
        <v>0.62013888888888891</v>
      </c>
      <c r="R130" s="49"/>
      <c r="S130" s="49">
        <f>S131+'Нормы времени'!$C175</f>
        <v>0.67013888888888884</v>
      </c>
      <c r="T130" s="49"/>
      <c r="U130" s="49">
        <f>U131+'Нормы времени'!$C175</f>
        <v>0.71527777777777768</v>
      </c>
      <c r="V130" s="49"/>
      <c r="W130" s="49">
        <f>W131+'Нормы времени'!$C175</f>
        <v>0.77291666666666659</v>
      </c>
      <c r="X130" s="49"/>
      <c r="Y130" s="49">
        <f>Y131+'Нормы времени'!$C175</f>
        <v>0.81805555555555542</v>
      </c>
      <c r="Z130" s="49"/>
      <c r="AA130" s="49">
        <f>AA131+'Нормы времени'!$C175</f>
        <v>0.86388888888888871</v>
      </c>
    </row>
    <row r="131" spans="1:27" ht="15.75" x14ac:dyDescent="0.2">
      <c r="A131" s="58" t="s">
        <v>62</v>
      </c>
      <c r="B131" s="46"/>
      <c r="C131" s="49">
        <f>C133+'Нормы времени'!$C176</f>
        <v>0.28611111111111115</v>
      </c>
      <c r="D131" s="49"/>
      <c r="E131" s="49">
        <f>E133+'Нормы времени'!$C176</f>
        <v>0.33125000000000004</v>
      </c>
      <c r="F131" s="49"/>
      <c r="G131" s="49">
        <f>G133+'Нормы времени'!$C176</f>
        <v>0.38125000000000009</v>
      </c>
      <c r="H131" s="76"/>
      <c r="I131" s="76">
        <f>I133+'Нормы времени'!$C176</f>
        <v>0.42638888888888898</v>
      </c>
      <c r="J131" s="76"/>
      <c r="K131" s="76">
        <f>K133+'Нормы времени'!$C176</f>
        <v>0.48402777777777789</v>
      </c>
      <c r="L131" s="49"/>
      <c r="M131" s="49">
        <f>M133+'Нормы времени'!$C176</f>
        <v>0.52916666666666679</v>
      </c>
      <c r="N131" s="49"/>
      <c r="O131" s="49">
        <f>O133+'Нормы времени'!$C176</f>
        <v>0.57430555555555562</v>
      </c>
      <c r="P131" s="49"/>
      <c r="Q131" s="49">
        <f>Q133+'Нормы времени'!$C176</f>
        <v>0.61944444444444446</v>
      </c>
      <c r="R131" s="49"/>
      <c r="S131" s="49">
        <f>S133+'Нормы времени'!$C176</f>
        <v>0.6694444444444444</v>
      </c>
      <c r="T131" s="49"/>
      <c r="U131" s="49">
        <f>U133+'Нормы времени'!$C176</f>
        <v>0.71458333333333324</v>
      </c>
      <c r="V131" s="49"/>
      <c r="W131" s="49">
        <f>W133+'Нормы времени'!$C176</f>
        <v>0.77222222222222214</v>
      </c>
      <c r="X131" s="49"/>
      <c r="Y131" s="49">
        <f>Y133+'Нормы времени'!$C176</f>
        <v>0.81736111111111098</v>
      </c>
      <c r="Z131" s="49"/>
      <c r="AA131" s="49">
        <f>AA133+'Нормы времени'!$C176</f>
        <v>0.86319444444444426</v>
      </c>
    </row>
    <row r="132" spans="1:27" ht="15.75" x14ac:dyDescent="0.2">
      <c r="A132" s="58" t="s">
        <v>63</v>
      </c>
      <c r="B132" s="46"/>
      <c r="C132" s="49"/>
      <c r="D132" s="49">
        <f>D129+'Нормы времени'!$A177</f>
        <v>0.36874999999999991</v>
      </c>
      <c r="E132" s="49"/>
      <c r="F132" s="49">
        <f>F129+'Нормы времени'!$A177</f>
        <v>0.41874999999999996</v>
      </c>
      <c r="G132" s="49"/>
      <c r="H132" s="76">
        <f>H129+'Нормы времени'!$A177</f>
        <v>0.46388888888888885</v>
      </c>
      <c r="I132" s="76"/>
      <c r="J132" s="76">
        <f>J129+'Нормы времени'!$A177</f>
        <v>0.52152777777777781</v>
      </c>
      <c r="K132" s="76"/>
      <c r="L132" s="49">
        <f>L129+'Нормы времени'!$A177</f>
        <v>0.56666666666666665</v>
      </c>
      <c r="M132" s="49"/>
      <c r="N132" s="49">
        <f>N129+'Нормы времени'!$A177</f>
        <v>0.61180555555555549</v>
      </c>
      <c r="O132" s="49"/>
      <c r="P132" s="49">
        <f>P129+'Нормы времени'!$A177</f>
        <v>0.65694444444444433</v>
      </c>
      <c r="Q132" s="49"/>
      <c r="R132" s="49">
        <f>R129+'Нормы времени'!$A177</f>
        <v>0.70694444444444426</v>
      </c>
      <c r="S132" s="49"/>
      <c r="T132" s="49">
        <f>T129+'Нормы времени'!$A177</f>
        <v>0.7520833333333331</v>
      </c>
      <c r="U132" s="49"/>
      <c r="V132" s="49">
        <f>V129+'Нормы времени'!$A177</f>
        <v>0.80972222222222201</v>
      </c>
      <c r="W132" s="49"/>
      <c r="X132" s="49">
        <f>X129+'Нормы времени'!$A177</f>
        <v>0.85486111111111085</v>
      </c>
      <c r="Y132" s="49"/>
      <c r="Z132" s="49">
        <f>Z129+'Нормы времени'!$A177</f>
        <v>0.90069444444444413</v>
      </c>
      <c r="AA132" s="49"/>
    </row>
    <row r="133" spans="1:27" ht="15.75" x14ac:dyDescent="0.2">
      <c r="A133" s="58" t="s">
        <v>64</v>
      </c>
      <c r="B133" s="46"/>
      <c r="C133" s="49">
        <f>C134+'Нормы времени'!$C178</f>
        <v>0.28541666666666671</v>
      </c>
      <c r="D133" s="49">
        <f>D132+'Нормы времени'!$A178</f>
        <v>0.36944444444444435</v>
      </c>
      <c r="E133" s="49">
        <f>E134+'Нормы времени'!$C178</f>
        <v>0.3305555555555556</v>
      </c>
      <c r="F133" s="49">
        <f>F132+'Нормы времени'!$A178</f>
        <v>0.4194444444444444</v>
      </c>
      <c r="G133" s="49">
        <f>G134+'Нормы времени'!$C178</f>
        <v>0.38055555555555565</v>
      </c>
      <c r="H133" s="76">
        <f>H132+'Нормы времени'!$A178</f>
        <v>0.46458333333333329</v>
      </c>
      <c r="I133" s="76">
        <f>I134+'Нормы времени'!$C178</f>
        <v>0.42569444444444454</v>
      </c>
      <c r="J133" s="76">
        <f>J132+'Нормы времени'!$A178</f>
        <v>0.52222222222222225</v>
      </c>
      <c r="K133" s="76">
        <f>K134+'Нормы времени'!$C178</f>
        <v>0.48333333333333345</v>
      </c>
      <c r="L133" s="49">
        <f>L132+'Нормы времени'!$A178</f>
        <v>0.56736111111111109</v>
      </c>
      <c r="M133" s="49">
        <f>M134+'Нормы времени'!$C178</f>
        <v>0.52847222222222234</v>
      </c>
      <c r="N133" s="49">
        <f>N132+'Нормы времени'!$A178</f>
        <v>0.61249999999999993</v>
      </c>
      <c r="O133" s="49">
        <f>O134+'Нормы времени'!$C178</f>
        <v>0.57361111111111118</v>
      </c>
      <c r="P133" s="49">
        <f>P132+'Нормы времени'!$A178</f>
        <v>0.65763888888888877</v>
      </c>
      <c r="Q133" s="49">
        <f>Q134+'Нормы времени'!$C178</f>
        <v>0.61875000000000002</v>
      </c>
      <c r="R133" s="49">
        <f>R132+'Нормы времени'!$A178</f>
        <v>0.70763888888888871</v>
      </c>
      <c r="S133" s="49">
        <f>S134+'Нормы времени'!$C178</f>
        <v>0.66874999999999996</v>
      </c>
      <c r="T133" s="49">
        <f>T132+'Нормы времени'!$A178</f>
        <v>0.75277777777777755</v>
      </c>
      <c r="U133" s="49">
        <f>U134+'Нормы времени'!$C178</f>
        <v>0.7138888888888888</v>
      </c>
      <c r="V133" s="49">
        <f>V132+'Нормы времени'!$A178</f>
        <v>0.81041666666666645</v>
      </c>
      <c r="W133" s="49">
        <f>W134+'Нормы времени'!$C178</f>
        <v>0.7715277777777777</v>
      </c>
      <c r="X133" s="49">
        <f>X132+'Нормы времени'!$A178</f>
        <v>0.85555555555555529</v>
      </c>
      <c r="Y133" s="49">
        <f>Y134+'Нормы времени'!$C178</f>
        <v>0.81666666666666654</v>
      </c>
      <c r="Z133" s="49">
        <f>Z132+'Нормы времени'!$A178</f>
        <v>0.90138888888888857</v>
      </c>
      <c r="AA133" s="49">
        <f>AA134+'Нормы времени'!$C178</f>
        <v>0.86249999999999982</v>
      </c>
    </row>
    <row r="134" spans="1:27" ht="15.75" x14ac:dyDescent="0.2">
      <c r="A134" s="58" t="s">
        <v>65</v>
      </c>
      <c r="B134" s="46"/>
      <c r="C134" s="50">
        <f>'по конечным'!F11</f>
        <v>0.28472222222222227</v>
      </c>
      <c r="D134" s="49">
        <f>D133+'Нормы времени'!$A179</f>
        <v>0.3701388888888888</v>
      </c>
      <c r="E134" s="50">
        <f>'по конечным'!H11</f>
        <v>0.32986111111111116</v>
      </c>
      <c r="F134" s="49">
        <f>F133+'Нормы времени'!$A179</f>
        <v>0.42013888888888884</v>
      </c>
      <c r="G134" s="50">
        <f>'по конечным'!J11</f>
        <v>0.3798611111111112</v>
      </c>
      <c r="H134" s="76">
        <f>H133+'Нормы времени'!$A179</f>
        <v>0.46527777777777773</v>
      </c>
      <c r="I134" s="75">
        <f>'по конечным'!L11</f>
        <v>0.4250000000000001</v>
      </c>
      <c r="J134" s="76">
        <f>J133+'Нормы времени'!$A179</f>
        <v>0.5229166666666667</v>
      </c>
      <c r="K134" s="75">
        <f>'по конечным'!N11</f>
        <v>0.48263888888888901</v>
      </c>
      <c r="L134" s="49">
        <f>L133+'Нормы времени'!$A179</f>
        <v>0.56805555555555554</v>
      </c>
      <c r="M134" s="50">
        <f>'по конечным'!P11</f>
        <v>0.5277777777777779</v>
      </c>
      <c r="N134" s="49">
        <f>N133+'Нормы времени'!$A179</f>
        <v>0.61319444444444438</v>
      </c>
      <c r="O134" s="50">
        <f>'по конечным'!R11</f>
        <v>0.57291666666666674</v>
      </c>
      <c r="P134" s="49">
        <f>P133+'Нормы времени'!$A179</f>
        <v>0.65833333333333321</v>
      </c>
      <c r="Q134" s="50">
        <f>'по конечным'!T11</f>
        <v>0.61805555555555558</v>
      </c>
      <c r="R134" s="49">
        <f>R133+'Нормы времени'!$A179</f>
        <v>0.70833333333333315</v>
      </c>
      <c r="S134" s="50">
        <f>'по конечным'!V11</f>
        <v>0.66805555555555551</v>
      </c>
      <c r="T134" s="49">
        <f>T133+'Нормы времени'!$A179</f>
        <v>0.75347222222222199</v>
      </c>
      <c r="U134" s="50">
        <f>'по конечным'!X11</f>
        <v>0.71319444444444435</v>
      </c>
      <c r="V134" s="49">
        <f>V133+'Нормы времени'!$A179</f>
        <v>0.81111111111111089</v>
      </c>
      <c r="W134" s="50">
        <f>'по конечным'!Z11</f>
        <v>0.77083333333333326</v>
      </c>
      <c r="X134" s="49">
        <f>X133+'Нормы времени'!$A179</f>
        <v>0.85624999999999973</v>
      </c>
      <c r="Y134" s="50">
        <f>'по конечным'!AB11</f>
        <v>0.8159722222222221</v>
      </c>
      <c r="Z134" s="49">
        <f>Z133+'Нормы времени'!$A179</f>
        <v>0.90208333333333302</v>
      </c>
      <c r="AA134" s="50">
        <f>'по конечным'!AD11</f>
        <v>0.86180555555555538</v>
      </c>
    </row>
    <row r="137" spans="1:27" x14ac:dyDescent="0.2">
      <c r="B137" s="115" t="s">
        <v>66</v>
      </c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</row>
    <row r="138" spans="1:27" x14ac:dyDescent="0.2">
      <c r="B138" s="115" t="s">
        <v>0</v>
      </c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57"/>
      <c r="N138" s="57"/>
      <c r="O138" s="115" t="s">
        <v>9</v>
      </c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</row>
    <row r="139" spans="1:27" x14ac:dyDescent="0.2">
      <c r="A139" s="56"/>
      <c r="B139" s="46" t="s">
        <v>10</v>
      </c>
      <c r="C139" s="46" t="s">
        <v>11</v>
      </c>
      <c r="D139" s="46" t="s">
        <v>10</v>
      </c>
      <c r="E139" s="46"/>
      <c r="F139" s="46"/>
      <c r="G139" s="46" t="s">
        <v>11</v>
      </c>
      <c r="H139" s="46" t="s">
        <v>10</v>
      </c>
      <c r="I139" s="46"/>
      <c r="J139" s="46"/>
      <c r="K139" s="46" t="s">
        <v>11</v>
      </c>
      <c r="L139" s="46" t="s">
        <v>10</v>
      </c>
      <c r="M139" s="46"/>
      <c r="N139" s="46"/>
      <c r="O139" s="46" t="s">
        <v>11</v>
      </c>
      <c r="P139" s="46" t="s">
        <v>10</v>
      </c>
      <c r="Q139" s="46"/>
      <c r="R139" s="46"/>
      <c r="S139" s="46" t="s">
        <v>11</v>
      </c>
      <c r="T139" s="46" t="s">
        <v>10</v>
      </c>
      <c r="U139" s="46"/>
      <c r="V139" s="46"/>
      <c r="W139" s="46" t="s">
        <v>11</v>
      </c>
      <c r="X139" s="46" t="s">
        <v>10</v>
      </c>
      <c r="Y139" s="46"/>
      <c r="Z139" s="46"/>
      <c r="AA139" s="46" t="s">
        <v>11</v>
      </c>
    </row>
    <row r="140" spans="1:27" ht="15.75" x14ac:dyDescent="0.2">
      <c r="A140" s="58" t="s">
        <v>1</v>
      </c>
      <c r="B140" s="47"/>
      <c r="C140" s="49">
        <f>C141+'Нормы времени'!$C246</f>
        <v>0.3430555555555555</v>
      </c>
      <c r="D140" s="48">
        <f>'по конечным'!H13</f>
        <v>0.34791666666666676</v>
      </c>
      <c r="E140" s="49">
        <f>E141+'Нормы времени'!$C246</f>
        <v>0.3881944444444444</v>
      </c>
      <c r="F140" s="48">
        <f>'по конечным'!J13</f>
        <v>0.40069444444444458</v>
      </c>
      <c r="G140" s="49">
        <f>G141+'Нормы времени'!$C246</f>
        <v>0.44097222222222221</v>
      </c>
      <c r="H140" s="75">
        <f>'по конечным'!L13</f>
        <v>0.44583333333333347</v>
      </c>
      <c r="I140" s="76">
        <f>I141+'Нормы времени'!$C246</f>
        <v>0.4861111111111111</v>
      </c>
      <c r="J140" s="75">
        <f>'по конечным'!N13</f>
        <v>0.50069444444444455</v>
      </c>
      <c r="K140" s="76">
        <f>K141+'Нормы времени'!$C246</f>
        <v>0.54097222222222219</v>
      </c>
      <c r="L140" s="48">
        <f>'по конечным'!P13</f>
        <v>0.54583333333333339</v>
      </c>
      <c r="M140" s="49">
        <f>M141+'Нормы времени'!$C246</f>
        <v>0.58611111111111103</v>
      </c>
      <c r="N140" s="48">
        <f>'по конечным'!R13</f>
        <v>0.59097222222222223</v>
      </c>
      <c r="O140" s="49">
        <f>O141+'Нормы времени'!$C246</f>
        <v>0.63124999999999987</v>
      </c>
      <c r="P140" s="48">
        <f>'по конечным'!T13</f>
        <v>0.63611111111111107</v>
      </c>
      <c r="Q140" s="49">
        <f>Q141+'Нормы времени'!$C246</f>
        <v>0.67638888888888871</v>
      </c>
      <c r="R140" s="48">
        <f>'по конечным'!V13</f>
        <v>0.68888888888888877</v>
      </c>
      <c r="S140" s="49">
        <f>S141+'Нормы времени'!$C246</f>
        <v>0.72916666666666641</v>
      </c>
      <c r="T140" s="48">
        <f>'по конечным'!X13</f>
        <v>0.73402777777777761</v>
      </c>
      <c r="U140" s="49">
        <f>U141+'Нормы времени'!$C246</f>
        <v>0.77430555555555525</v>
      </c>
      <c r="V140" s="48">
        <f>'по конечным'!Z13</f>
        <v>0.78888888888888864</v>
      </c>
      <c r="W140" s="49">
        <f>W141+'Нормы времени'!$C246</f>
        <v>0.82916666666666627</v>
      </c>
      <c r="X140" s="48">
        <f>'по конечным'!AB13</f>
        <v>0.83402777777777748</v>
      </c>
      <c r="Y140" s="49">
        <f>Y141+'Нормы времени'!$C246</f>
        <v>0.87430555555555511</v>
      </c>
      <c r="Z140" s="48">
        <f>'по конечным'!AD13</f>
        <v>0.87569444444444411</v>
      </c>
      <c r="AA140" s="49">
        <f>AA141+'Нормы времени'!$C246</f>
        <v>0.91597222222222174</v>
      </c>
    </row>
    <row r="141" spans="1:27" ht="15.75" x14ac:dyDescent="0.2">
      <c r="A141" s="58" t="s">
        <v>1</v>
      </c>
      <c r="B141" s="47"/>
      <c r="C141" s="49">
        <f>C142+'Нормы времени'!$C247</f>
        <v>0.34236111111111106</v>
      </c>
      <c r="D141" s="49">
        <f>D140+'Нормы времени'!$A247</f>
        <v>0.3486111111111112</v>
      </c>
      <c r="E141" s="49">
        <f>E142+'Нормы времени'!$C247</f>
        <v>0.38749999999999996</v>
      </c>
      <c r="F141" s="49">
        <f>F140+'Нормы времени'!$A247</f>
        <v>0.40138888888888902</v>
      </c>
      <c r="G141" s="49">
        <f>G142+'Нормы времени'!$C247</f>
        <v>0.44027777777777777</v>
      </c>
      <c r="H141" s="76">
        <f>H140+'Нормы времени'!$A247</f>
        <v>0.44652777777777791</v>
      </c>
      <c r="I141" s="76">
        <f>I142+'Нормы времени'!$C247</f>
        <v>0.48541666666666666</v>
      </c>
      <c r="J141" s="76">
        <f>J140+'Нормы времени'!$A247</f>
        <v>0.50138888888888899</v>
      </c>
      <c r="K141" s="76">
        <f>K142+'Нормы времени'!$C247</f>
        <v>0.54027777777777775</v>
      </c>
      <c r="L141" s="49">
        <f>L140+'Нормы времени'!$A247</f>
        <v>0.54652777777777783</v>
      </c>
      <c r="M141" s="49">
        <f>M142+'Нормы времени'!$C247</f>
        <v>0.58541666666666659</v>
      </c>
      <c r="N141" s="49">
        <f>N140+'Нормы времени'!$A247</f>
        <v>0.59166666666666667</v>
      </c>
      <c r="O141" s="49">
        <f>O142+'Нормы времени'!$C247</f>
        <v>0.63055555555555542</v>
      </c>
      <c r="P141" s="49">
        <f>P140+'Нормы времени'!$A247</f>
        <v>0.63680555555555551</v>
      </c>
      <c r="Q141" s="49">
        <f>Q142+'Нормы времени'!$C247</f>
        <v>0.67569444444444426</v>
      </c>
      <c r="R141" s="49">
        <f>R140+'Нормы времени'!$A247</f>
        <v>0.68958333333333321</v>
      </c>
      <c r="S141" s="49">
        <f>S142+'Нормы времени'!$C247</f>
        <v>0.72847222222222197</v>
      </c>
      <c r="T141" s="49">
        <f>T140+'Нормы времени'!$A247</f>
        <v>0.73472222222222205</v>
      </c>
      <c r="U141" s="49">
        <f>U142+'Нормы времени'!$C247</f>
        <v>0.77361111111111081</v>
      </c>
      <c r="V141" s="49">
        <f>V140+'Нормы времени'!$A247</f>
        <v>0.78958333333333308</v>
      </c>
      <c r="W141" s="49">
        <f>W142+'Нормы времени'!$C247</f>
        <v>0.82847222222222183</v>
      </c>
      <c r="X141" s="49">
        <f>X140+'Нормы времени'!$A247</f>
        <v>0.83472222222222192</v>
      </c>
      <c r="Y141" s="49">
        <f>Y142+'Нормы времени'!$C247</f>
        <v>0.87361111111111067</v>
      </c>
      <c r="Z141" s="49">
        <f>Z140+'Нормы времени'!$A247</f>
        <v>0.87638888888888855</v>
      </c>
      <c r="AA141" s="49">
        <f>AA142+'Нормы времени'!$C247</f>
        <v>0.9152777777777773</v>
      </c>
    </row>
    <row r="142" spans="1:27" ht="15.75" x14ac:dyDescent="0.2">
      <c r="A142" s="58" t="s">
        <v>12</v>
      </c>
      <c r="B142" s="47"/>
      <c r="C142" s="49">
        <f>C143+'Нормы времени'!$C248</f>
        <v>0.34236111111111106</v>
      </c>
      <c r="D142" s="49">
        <f>D141+'Нормы времени'!$A248</f>
        <v>0.34930555555555565</v>
      </c>
      <c r="E142" s="49">
        <f>E143+'Нормы времени'!$C248</f>
        <v>0.38749999999999996</v>
      </c>
      <c r="F142" s="49">
        <f>F141+'Нормы времени'!$A248</f>
        <v>0.40208333333333346</v>
      </c>
      <c r="G142" s="49">
        <f>G143+'Нормы времени'!$C248</f>
        <v>0.44027777777777777</v>
      </c>
      <c r="H142" s="76">
        <f>H141+'Нормы времени'!$A248</f>
        <v>0.44722222222222235</v>
      </c>
      <c r="I142" s="76">
        <f>I143+'Нормы времени'!$C248</f>
        <v>0.48541666666666666</v>
      </c>
      <c r="J142" s="76">
        <f>J141+'Нормы времени'!$A248</f>
        <v>0.50208333333333344</v>
      </c>
      <c r="K142" s="76">
        <f>K143+'Нормы времени'!$C248</f>
        <v>0.54027777777777775</v>
      </c>
      <c r="L142" s="49">
        <f>L141+'Нормы времени'!$A248</f>
        <v>0.54722222222222228</v>
      </c>
      <c r="M142" s="49">
        <f>M143+'Нормы времени'!$C248</f>
        <v>0.58541666666666659</v>
      </c>
      <c r="N142" s="49">
        <f>N141+'Нормы времени'!$A248</f>
        <v>0.59236111111111112</v>
      </c>
      <c r="O142" s="49">
        <f>O143+'Нормы времени'!$C248</f>
        <v>0.63055555555555542</v>
      </c>
      <c r="P142" s="49">
        <f>P141+'Нормы времени'!$A248</f>
        <v>0.63749999999999996</v>
      </c>
      <c r="Q142" s="49">
        <f>Q143+'Нормы времени'!$C248</f>
        <v>0.67569444444444426</v>
      </c>
      <c r="R142" s="49">
        <f>R141+'Нормы времени'!$A248</f>
        <v>0.69027777777777766</v>
      </c>
      <c r="S142" s="49">
        <f>S143+'Нормы времени'!$C248</f>
        <v>0.72847222222222197</v>
      </c>
      <c r="T142" s="49">
        <f>T141+'Нормы времени'!$A248</f>
        <v>0.7354166666666665</v>
      </c>
      <c r="U142" s="49">
        <f>U143+'Нормы времени'!$C248</f>
        <v>0.77361111111111081</v>
      </c>
      <c r="V142" s="49">
        <f>V141+'Нормы времени'!$A248</f>
        <v>0.79027777777777752</v>
      </c>
      <c r="W142" s="49">
        <f>W143+'Нормы времени'!$C248</f>
        <v>0.82847222222222183</v>
      </c>
      <c r="X142" s="49">
        <f>X141+'Нормы времени'!$A248</f>
        <v>0.83541666666666636</v>
      </c>
      <c r="Y142" s="49">
        <f>Y143+'Нормы времени'!$C248</f>
        <v>0.87361111111111067</v>
      </c>
      <c r="Z142" s="49">
        <f>Z141+'Нормы времени'!$A248</f>
        <v>0.87708333333333299</v>
      </c>
      <c r="AA142" s="49">
        <f>AA143+'Нормы времени'!$C248</f>
        <v>0.9152777777777773</v>
      </c>
    </row>
    <row r="143" spans="1:27" ht="15.75" x14ac:dyDescent="0.2">
      <c r="A143" s="58" t="s">
        <v>13</v>
      </c>
      <c r="B143" s="47"/>
      <c r="C143" s="49">
        <f>C144+'Нормы времени'!$C249</f>
        <v>0.34166666666666662</v>
      </c>
      <c r="D143" s="49">
        <f>D142+'Нормы времени'!$A249</f>
        <v>0.35000000000000009</v>
      </c>
      <c r="E143" s="49">
        <f>E144+'Нормы времени'!$C249</f>
        <v>0.38680555555555551</v>
      </c>
      <c r="F143" s="49">
        <f>F142+'Нормы времени'!$A249</f>
        <v>0.4027777777777779</v>
      </c>
      <c r="G143" s="49">
        <f>G144+'Нормы времени'!$C249</f>
        <v>0.43958333333333333</v>
      </c>
      <c r="H143" s="76">
        <f>H142+'Нормы времени'!$A249</f>
        <v>0.4479166666666668</v>
      </c>
      <c r="I143" s="76">
        <f>I144+'Нормы времени'!$C249</f>
        <v>0.48472222222222222</v>
      </c>
      <c r="J143" s="76">
        <f>J142+'Нормы времени'!$A249</f>
        <v>0.50277777777777788</v>
      </c>
      <c r="K143" s="76">
        <f>K144+'Нормы времени'!$C249</f>
        <v>0.5395833333333333</v>
      </c>
      <c r="L143" s="49">
        <f>L142+'Нормы времени'!$A249</f>
        <v>0.54791666666666672</v>
      </c>
      <c r="M143" s="49">
        <f>M144+'Нормы времени'!$C249</f>
        <v>0.58472222222222214</v>
      </c>
      <c r="N143" s="49">
        <f>N142+'Нормы времени'!$A249</f>
        <v>0.59305555555555556</v>
      </c>
      <c r="O143" s="49">
        <f>O144+'Нормы времени'!$C249</f>
        <v>0.62986111111111098</v>
      </c>
      <c r="P143" s="49">
        <f>P142+'Нормы времени'!$A249</f>
        <v>0.6381944444444444</v>
      </c>
      <c r="Q143" s="49">
        <f>Q144+'Нормы времени'!$C249</f>
        <v>0.67499999999999982</v>
      </c>
      <c r="R143" s="49">
        <f>R142+'Нормы времени'!$A249</f>
        <v>0.6909722222222221</v>
      </c>
      <c r="S143" s="49">
        <f>S144+'Нормы времени'!$C249</f>
        <v>0.72777777777777752</v>
      </c>
      <c r="T143" s="49">
        <f>T142+'Нормы времени'!$A249</f>
        <v>0.73611111111111094</v>
      </c>
      <c r="U143" s="49">
        <f>U144+'Нормы времени'!$C249</f>
        <v>0.77291666666666636</v>
      </c>
      <c r="V143" s="49">
        <f>V142+'Нормы времени'!$A249</f>
        <v>0.79097222222222197</v>
      </c>
      <c r="W143" s="49">
        <f>W144+'Нормы времени'!$C249</f>
        <v>0.82777777777777739</v>
      </c>
      <c r="X143" s="49">
        <f>X142+'Нормы времени'!$A249</f>
        <v>0.83611111111111081</v>
      </c>
      <c r="Y143" s="49">
        <f>Y144+'Нормы времени'!$C249</f>
        <v>0.87291666666666623</v>
      </c>
      <c r="Z143" s="49">
        <f>Z142+'Нормы времени'!$A249</f>
        <v>0.87777777777777743</v>
      </c>
      <c r="AA143" s="49">
        <f>AA144+'Нормы времени'!$C249</f>
        <v>0.91458333333333286</v>
      </c>
    </row>
    <row r="144" spans="1:27" ht="15.75" x14ac:dyDescent="0.2">
      <c r="A144" s="58" t="s">
        <v>14</v>
      </c>
      <c r="B144" s="47"/>
      <c r="C144" s="49">
        <f>C145+'Нормы времени'!$C250</f>
        <v>0.34097222222222218</v>
      </c>
      <c r="D144" s="49">
        <f>D143+'Нормы времени'!$A250</f>
        <v>0.35138888888888897</v>
      </c>
      <c r="E144" s="49">
        <f>E145+'Нормы времени'!$C250</f>
        <v>0.38611111111111107</v>
      </c>
      <c r="F144" s="49">
        <f>F143+'Нормы времени'!$A250</f>
        <v>0.40416666666666679</v>
      </c>
      <c r="G144" s="49">
        <f>G145+'Нормы времени'!$C250</f>
        <v>0.43888888888888888</v>
      </c>
      <c r="H144" s="76">
        <f>H143+'Нормы времени'!$A250</f>
        <v>0.44930555555555568</v>
      </c>
      <c r="I144" s="76">
        <f>I145+'Нормы времени'!$C250</f>
        <v>0.48402777777777778</v>
      </c>
      <c r="J144" s="76">
        <f>J143+'Нормы времени'!$A250</f>
        <v>0.50416666666666676</v>
      </c>
      <c r="K144" s="76">
        <f>K145+'Нормы времени'!$C250</f>
        <v>0.53888888888888886</v>
      </c>
      <c r="L144" s="49">
        <f>L143+'Нормы времени'!$A250</f>
        <v>0.5493055555555556</v>
      </c>
      <c r="M144" s="49">
        <f>M145+'Нормы времени'!$C250</f>
        <v>0.5840277777777777</v>
      </c>
      <c r="N144" s="49">
        <f>N143+'Нормы времени'!$A250</f>
        <v>0.59444444444444444</v>
      </c>
      <c r="O144" s="49">
        <f>O145+'Нормы времени'!$C250</f>
        <v>0.62916666666666654</v>
      </c>
      <c r="P144" s="49">
        <f>P143+'Нормы времени'!$A250</f>
        <v>0.63958333333333328</v>
      </c>
      <c r="Q144" s="49">
        <f>Q145+'Нормы времени'!$C250</f>
        <v>0.67430555555555538</v>
      </c>
      <c r="R144" s="49">
        <f>R143+'Нормы времени'!$A250</f>
        <v>0.69236111111111098</v>
      </c>
      <c r="S144" s="49">
        <f>S145+'Нормы времени'!$C250</f>
        <v>0.72708333333333308</v>
      </c>
      <c r="T144" s="49">
        <f>T143+'Нормы времени'!$A250</f>
        <v>0.73749999999999982</v>
      </c>
      <c r="U144" s="49">
        <f>U145+'Нормы времени'!$C250</f>
        <v>0.77222222222222192</v>
      </c>
      <c r="V144" s="49">
        <f>V143+'Нормы времени'!$A250</f>
        <v>0.79236111111111085</v>
      </c>
      <c r="W144" s="49">
        <f>W145+'Нормы времени'!$C250</f>
        <v>0.82708333333333295</v>
      </c>
      <c r="X144" s="49">
        <f>X143+'Нормы времени'!$A250</f>
        <v>0.83749999999999969</v>
      </c>
      <c r="Y144" s="49">
        <f>Y145+'Нормы времени'!$C250</f>
        <v>0.87222222222222179</v>
      </c>
      <c r="Z144" s="49">
        <f>Z143+'Нормы времени'!$A250</f>
        <v>0.87916666666666632</v>
      </c>
      <c r="AA144" s="49">
        <f>AA145+'Нормы времени'!$C250</f>
        <v>0.91388888888888842</v>
      </c>
    </row>
    <row r="145" spans="1:27" ht="15.75" x14ac:dyDescent="0.2">
      <c r="A145" s="58" t="s">
        <v>15</v>
      </c>
      <c r="B145" s="47"/>
      <c r="C145" s="49">
        <f>C146+'Нормы времени'!$C251</f>
        <v>0.33958333333333329</v>
      </c>
      <c r="D145" s="49">
        <f>D144+'Нормы времени'!$A251</f>
        <v>0.35277777777777786</v>
      </c>
      <c r="E145" s="49">
        <f>E146+'Нормы времени'!$C251</f>
        <v>0.38472222222222219</v>
      </c>
      <c r="F145" s="49">
        <f>F144+'Нормы времени'!$A251</f>
        <v>0.40555555555555567</v>
      </c>
      <c r="G145" s="49">
        <f>G146+'Нормы времени'!$C251</f>
        <v>0.4375</v>
      </c>
      <c r="H145" s="76">
        <f>H144+'Нормы времени'!$A251</f>
        <v>0.45069444444444456</v>
      </c>
      <c r="I145" s="76">
        <f>I146+'Нормы времени'!$C251</f>
        <v>0.4826388888888889</v>
      </c>
      <c r="J145" s="76">
        <f>J144+'Нормы времени'!$A251</f>
        <v>0.50555555555555565</v>
      </c>
      <c r="K145" s="76">
        <f>K146+'Нормы времени'!$C251</f>
        <v>0.53749999999999998</v>
      </c>
      <c r="L145" s="49">
        <f>L144+'Нормы времени'!$A251</f>
        <v>0.55069444444444449</v>
      </c>
      <c r="M145" s="49">
        <f>M146+'Нормы времени'!$C251</f>
        <v>0.58263888888888882</v>
      </c>
      <c r="N145" s="49">
        <f>N144+'Нормы времени'!$A251</f>
        <v>0.59583333333333333</v>
      </c>
      <c r="O145" s="49">
        <f>O146+'Нормы времени'!$C251</f>
        <v>0.62777777777777766</v>
      </c>
      <c r="P145" s="49">
        <f>P144+'Нормы времени'!$A251</f>
        <v>0.64097222222222217</v>
      </c>
      <c r="Q145" s="49">
        <f>Q146+'Нормы времени'!$C251</f>
        <v>0.6729166666666665</v>
      </c>
      <c r="R145" s="49">
        <f>R144+'Нормы времени'!$A251</f>
        <v>0.69374999999999987</v>
      </c>
      <c r="S145" s="49">
        <f>S146+'Нормы времени'!$C251</f>
        <v>0.7256944444444442</v>
      </c>
      <c r="T145" s="49">
        <f>T144+'Нормы времени'!$A251</f>
        <v>0.73888888888888871</v>
      </c>
      <c r="U145" s="49">
        <f>U146+'Нормы времени'!$C251</f>
        <v>0.77083333333333304</v>
      </c>
      <c r="V145" s="49">
        <f>V144+'Нормы времени'!$A251</f>
        <v>0.79374999999999973</v>
      </c>
      <c r="W145" s="49">
        <f>W146+'Нормы времени'!$C251</f>
        <v>0.82569444444444406</v>
      </c>
      <c r="X145" s="49">
        <f>X144+'Нормы времени'!$A251</f>
        <v>0.83888888888888857</v>
      </c>
      <c r="Y145" s="49">
        <f>Y146+'Нормы времени'!$C251</f>
        <v>0.8708333333333329</v>
      </c>
      <c r="Z145" s="49">
        <f>Z144+'Нормы времени'!$A251</f>
        <v>0.8805555555555552</v>
      </c>
      <c r="AA145" s="49">
        <f>AA146+'Нормы времени'!$C251</f>
        <v>0.91249999999999953</v>
      </c>
    </row>
    <row r="146" spans="1:27" ht="15.75" x14ac:dyDescent="0.2">
      <c r="A146" s="58" t="s">
        <v>16</v>
      </c>
      <c r="B146" s="47"/>
      <c r="C146" s="49">
        <f>C147+'Нормы времени'!$C252</f>
        <v>0.33888888888888885</v>
      </c>
      <c r="D146" s="49">
        <f>D145+'Нормы времени'!$A252</f>
        <v>0.3534722222222223</v>
      </c>
      <c r="E146" s="49">
        <f>E147+'Нормы времени'!$C252</f>
        <v>0.38402777777777775</v>
      </c>
      <c r="F146" s="49">
        <f>F145+'Нормы времени'!$A252</f>
        <v>0.40625000000000011</v>
      </c>
      <c r="G146" s="49">
        <f>G147+'Нормы времени'!$C252</f>
        <v>0.43680555555555556</v>
      </c>
      <c r="H146" s="76">
        <f>H145+'Нормы времени'!$A252</f>
        <v>0.45138888888888901</v>
      </c>
      <c r="I146" s="76">
        <f>I147+'Нормы времени'!$C252</f>
        <v>0.48194444444444445</v>
      </c>
      <c r="J146" s="76">
        <f>J145+'Нормы времени'!$A252</f>
        <v>0.50625000000000009</v>
      </c>
      <c r="K146" s="76">
        <f>K147+'Нормы времени'!$C252</f>
        <v>0.53680555555555554</v>
      </c>
      <c r="L146" s="49">
        <f>L145+'Нормы времени'!$A252</f>
        <v>0.55138888888888893</v>
      </c>
      <c r="M146" s="49">
        <f>M147+'Нормы времени'!$C252</f>
        <v>0.58194444444444438</v>
      </c>
      <c r="N146" s="49">
        <f>N145+'Нормы времени'!$A252</f>
        <v>0.59652777777777777</v>
      </c>
      <c r="O146" s="49">
        <f>O147+'Нормы времени'!$C252</f>
        <v>0.62708333333333321</v>
      </c>
      <c r="P146" s="49">
        <f>P145+'Нормы времени'!$A252</f>
        <v>0.64166666666666661</v>
      </c>
      <c r="Q146" s="49">
        <f>Q147+'Нормы времени'!$C252</f>
        <v>0.67222222222222205</v>
      </c>
      <c r="R146" s="49">
        <f>R145+'Нормы времени'!$A252</f>
        <v>0.69444444444444431</v>
      </c>
      <c r="S146" s="49">
        <f>S147+'Нормы времени'!$C252</f>
        <v>0.72499999999999976</v>
      </c>
      <c r="T146" s="49">
        <f>T145+'Нормы времени'!$A252</f>
        <v>0.73958333333333315</v>
      </c>
      <c r="U146" s="49">
        <f>U147+'Нормы времени'!$C252</f>
        <v>0.7701388888888886</v>
      </c>
      <c r="V146" s="49">
        <f>V145+'Нормы времени'!$A252</f>
        <v>0.79444444444444418</v>
      </c>
      <c r="W146" s="49">
        <f>W147+'Нормы времени'!$C252</f>
        <v>0.82499999999999962</v>
      </c>
      <c r="X146" s="49">
        <f>X145+'Нормы времени'!$A252</f>
        <v>0.83958333333333302</v>
      </c>
      <c r="Y146" s="49">
        <f>Y147+'Нормы времени'!$C252</f>
        <v>0.87013888888888846</v>
      </c>
      <c r="Z146" s="49">
        <f>Z145+'Нормы времени'!$A252</f>
        <v>0.88124999999999964</v>
      </c>
      <c r="AA146" s="49">
        <f>AA147+'Нормы времени'!$C252</f>
        <v>0.91180555555555509</v>
      </c>
    </row>
    <row r="147" spans="1:27" ht="15.75" x14ac:dyDescent="0.2">
      <c r="A147" s="58" t="s">
        <v>17</v>
      </c>
      <c r="B147" s="47"/>
      <c r="C147" s="49">
        <f>C148+'Нормы времени'!$C253</f>
        <v>0.33819444444444441</v>
      </c>
      <c r="D147" s="49">
        <f>D146+'Нормы времени'!$A253</f>
        <v>0.35416666666666674</v>
      </c>
      <c r="E147" s="49">
        <f>E148+'Нормы времени'!$C253</f>
        <v>0.3833333333333333</v>
      </c>
      <c r="F147" s="49">
        <f>F146+'Нормы времени'!$A253</f>
        <v>0.40694444444444455</v>
      </c>
      <c r="G147" s="49">
        <f>G148+'Нормы времени'!$C253</f>
        <v>0.43611111111111112</v>
      </c>
      <c r="H147" s="76">
        <f>H146+'Нормы времени'!$A253</f>
        <v>0.45208333333333345</v>
      </c>
      <c r="I147" s="76">
        <f>I148+'Нормы времени'!$C253</f>
        <v>0.48125000000000001</v>
      </c>
      <c r="J147" s="76">
        <f>J146+'Нормы времени'!$A253</f>
        <v>0.50694444444444453</v>
      </c>
      <c r="K147" s="76">
        <f>K148+'Нормы времени'!$C253</f>
        <v>0.53611111111111109</v>
      </c>
      <c r="L147" s="49">
        <f>L146+'Нормы времени'!$A253</f>
        <v>0.55208333333333337</v>
      </c>
      <c r="M147" s="49">
        <f>M148+'Нормы времени'!$C253</f>
        <v>0.58124999999999993</v>
      </c>
      <c r="N147" s="49">
        <f>N146+'Нормы времени'!$A253</f>
        <v>0.59722222222222221</v>
      </c>
      <c r="O147" s="49">
        <f>O148+'Нормы времени'!$C253</f>
        <v>0.62638888888888877</v>
      </c>
      <c r="P147" s="49">
        <f>P146+'Нормы времени'!$A253</f>
        <v>0.64236111111111105</v>
      </c>
      <c r="Q147" s="49">
        <f>Q148+'Нормы времени'!$C253</f>
        <v>0.67152777777777761</v>
      </c>
      <c r="R147" s="49">
        <f>R146+'Нормы времени'!$A253</f>
        <v>0.69513888888888875</v>
      </c>
      <c r="S147" s="49">
        <f>S148+'Нормы времени'!$C253</f>
        <v>0.72430555555555531</v>
      </c>
      <c r="T147" s="49">
        <f>T146+'Нормы времени'!$A253</f>
        <v>0.74027777777777759</v>
      </c>
      <c r="U147" s="49">
        <f>U148+'Нормы времени'!$C253</f>
        <v>0.76944444444444415</v>
      </c>
      <c r="V147" s="49">
        <f>V146+'Нормы времени'!$A253</f>
        <v>0.79513888888888862</v>
      </c>
      <c r="W147" s="49">
        <f>W148+'Нормы времени'!$C253</f>
        <v>0.82430555555555518</v>
      </c>
      <c r="X147" s="49">
        <f>X146+'Нормы времени'!$A253</f>
        <v>0.84027777777777746</v>
      </c>
      <c r="Y147" s="49">
        <f>Y148+'Нормы времени'!$C253</f>
        <v>0.86944444444444402</v>
      </c>
      <c r="Z147" s="49">
        <f>Z146+'Нормы времени'!$A253</f>
        <v>0.88194444444444409</v>
      </c>
      <c r="AA147" s="49">
        <f>AA148+'Нормы времени'!$C253</f>
        <v>0.91111111111111065</v>
      </c>
    </row>
    <row r="148" spans="1:27" ht="15.75" x14ac:dyDescent="0.2">
      <c r="A148" s="58" t="s">
        <v>18</v>
      </c>
      <c r="B148" s="47"/>
      <c r="C148" s="49">
        <f>C150+'Нормы времени'!$C254</f>
        <v>0.33749999999999997</v>
      </c>
      <c r="D148" s="49">
        <f>D147+'Нормы времени'!$A254</f>
        <v>0.35486111111111118</v>
      </c>
      <c r="E148" s="49">
        <f>E150+'Нормы времени'!$C254</f>
        <v>0.38263888888888886</v>
      </c>
      <c r="F148" s="49">
        <f>F147+'Нормы времени'!$A254</f>
        <v>0.40763888888888899</v>
      </c>
      <c r="G148" s="49">
        <f>G150+'Нормы времени'!$C254</f>
        <v>0.43541666666666667</v>
      </c>
      <c r="H148" s="76">
        <f>H147+'Нормы времени'!$A254</f>
        <v>0.45277777777777789</v>
      </c>
      <c r="I148" s="76">
        <f>I150+'Нормы времени'!$C254</f>
        <v>0.48055555555555557</v>
      </c>
      <c r="J148" s="76">
        <f>J147+'Нормы времени'!$A254</f>
        <v>0.50763888888888897</v>
      </c>
      <c r="K148" s="76">
        <f>K150+'Нормы времени'!$C254</f>
        <v>0.53541666666666665</v>
      </c>
      <c r="L148" s="49">
        <f>L147+'Нормы времени'!$A254</f>
        <v>0.55277777777777781</v>
      </c>
      <c r="M148" s="49">
        <f>M150+'Нормы времени'!$C254</f>
        <v>0.58055555555555549</v>
      </c>
      <c r="N148" s="49">
        <f>N147+'Нормы времени'!$A254</f>
        <v>0.59791666666666665</v>
      </c>
      <c r="O148" s="49">
        <f>O150+'Нормы времени'!$C254</f>
        <v>0.62569444444444433</v>
      </c>
      <c r="P148" s="49">
        <f>P147+'Нормы времени'!$A254</f>
        <v>0.64305555555555549</v>
      </c>
      <c r="Q148" s="49">
        <f>Q150+'Нормы времени'!$C254</f>
        <v>0.67083333333333317</v>
      </c>
      <c r="R148" s="49">
        <f>R147+'Нормы времени'!$A254</f>
        <v>0.69583333333333319</v>
      </c>
      <c r="S148" s="49">
        <f>S150+'Нормы времени'!$C254</f>
        <v>0.72361111111111087</v>
      </c>
      <c r="T148" s="49">
        <f>T147+'Нормы времени'!$A254</f>
        <v>0.74097222222222203</v>
      </c>
      <c r="U148" s="49">
        <f>U150+'Нормы времени'!$C254</f>
        <v>0.76874999999999971</v>
      </c>
      <c r="V148" s="49">
        <f>V147+'Нормы времени'!$A254</f>
        <v>0.79583333333333306</v>
      </c>
      <c r="W148" s="49">
        <f>W150+'Нормы времени'!$C254</f>
        <v>0.82361111111111074</v>
      </c>
      <c r="X148" s="49">
        <f>X147+'Нормы времени'!$A254</f>
        <v>0.8409722222222219</v>
      </c>
      <c r="Y148" s="49">
        <f>Y150+'Нормы времени'!$C254</f>
        <v>0.86874999999999958</v>
      </c>
      <c r="Z148" s="49">
        <f>Z147+'Нормы времени'!$A254</f>
        <v>0.88263888888888853</v>
      </c>
      <c r="AA148" s="49">
        <f>AA150+'Нормы времени'!$C254</f>
        <v>0.91041666666666621</v>
      </c>
    </row>
    <row r="149" spans="1:27" ht="15.75" x14ac:dyDescent="0.2">
      <c r="A149" s="58" t="s">
        <v>19</v>
      </c>
      <c r="B149" s="47"/>
      <c r="C149" s="49"/>
      <c r="D149" s="49">
        <f>D148+'Нормы времени'!$A255</f>
        <v>0.35625000000000007</v>
      </c>
      <c r="E149" s="49"/>
      <c r="F149" s="49">
        <f>F148+'Нормы времени'!$A255</f>
        <v>0.40902777777777788</v>
      </c>
      <c r="G149" s="49"/>
      <c r="H149" s="76">
        <f>H148+'Нормы времени'!$A255</f>
        <v>0.45416666666666677</v>
      </c>
      <c r="I149" s="76"/>
      <c r="J149" s="76">
        <f>J148+'Нормы времени'!$A255</f>
        <v>0.50902777777777786</v>
      </c>
      <c r="K149" s="76"/>
      <c r="L149" s="49">
        <f>L148+'Нормы времени'!$A255</f>
        <v>0.5541666666666667</v>
      </c>
      <c r="M149" s="49"/>
      <c r="N149" s="49">
        <f>N148+'Нормы времени'!$A255</f>
        <v>0.59930555555555554</v>
      </c>
      <c r="O149" s="49"/>
      <c r="P149" s="49">
        <f>P148+'Нормы времени'!$A255</f>
        <v>0.64444444444444438</v>
      </c>
      <c r="Q149" s="49"/>
      <c r="R149" s="49">
        <f>R148+'Нормы времени'!$A255</f>
        <v>0.69722222222222208</v>
      </c>
      <c r="S149" s="49"/>
      <c r="T149" s="49">
        <f>T148+'Нормы времени'!$A255</f>
        <v>0.74236111111111092</v>
      </c>
      <c r="U149" s="49"/>
      <c r="V149" s="49">
        <f>V148+'Нормы времени'!$A255</f>
        <v>0.79722222222222194</v>
      </c>
      <c r="W149" s="49"/>
      <c r="X149" s="49">
        <f>X148+'Нормы времени'!$A255</f>
        <v>0.84236111111111078</v>
      </c>
      <c r="Y149" s="49"/>
      <c r="Z149" s="49">
        <f>Z148+'Нормы времени'!$A255</f>
        <v>0.88402777777777741</v>
      </c>
      <c r="AA149" s="49"/>
    </row>
    <row r="150" spans="1:27" ht="15.75" x14ac:dyDescent="0.2">
      <c r="A150" s="58" t="s">
        <v>20</v>
      </c>
      <c r="B150" s="47"/>
      <c r="C150" s="49">
        <f>C151+'Нормы времени'!$C256</f>
        <v>0.33680555555555552</v>
      </c>
      <c r="D150" s="49"/>
      <c r="E150" s="49">
        <f>E151+'Нормы времени'!$C256</f>
        <v>0.38194444444444442</v>
      </c>
      <c r="F150" s="49"/>
      <c r="G150" s="49">
        <f>G151+'Нормы времени'!$C256</f>
        <v>0.43472222222222223</v>
      </c>
      <c r="H150" s="76"/>
      <c r="I150" s="76">
        <f>I151+'Нормы времени'!$C256</f>
        <v>0.47986111111111113</v>
      </c>
      <c r="J150" s="76"/>
      <c r="K150" s="76">
        <f>K151+'Нормы времени'!$C256</f>
        <v>0.53472222222222221</v>
      </c>
      <c r="L150" s="49"/>
      <c r="M150" s="49">
        <f>M151+'Нормы времени'!$C256</f>
        <v>0.57986111111111105</v>
      </c>
      <c r="N150" s="49"/>
      <c r="O150" s="49">
        <f>O151+'Нормы времени'!$C256</f>
        <v>0.62499999999999989</v>
      </c>
      <c r="P150" s="49"/>
      <c r="Q150" s="49">
        <f>Q151+'Нормы времени'!$C256</f>
        <v>0.67013888888888873</v>
      </c>
      <c r="R150" s="49"/>
      <c r="S150" s="49">
        <f>S151+'Нормы времени'!$C256</f>
        <v>0.72291666666666643</v>
      </c>
      <c r="T150" s="49"/>
      <c r="U150" s="49">
        <f>U151+'Нормы времени'!$C256</f>
        <v>0.76805555555555527</v>
      </c>
      <c r="V150" s="49"/>
      <c r="W150" s="49">
        <f>W151+'Нормы времени'!$C256</f>
        <v>0.8229166666666663</v>
      </c>
      <c r="X150" s="49"/>
      <c r="Y150" s="49">
        <f>Y151+'Нормы времени'!$C256</f>
        <v>0.86805555555555514</v>
      </c>
      <c r="Z150" s="49"/>
      <c r="AA150" s="49">
        <f>AA151+'Нормы времени'!$C256</f>
        <v>0.90972222222222177</v>
      </c>
    </row>
    <row r="151" spans="1:27" ht="15.75" x14ac:dyDescent="0.2">
      <c r="A151" s="58" t="s">
        <v>21</v>
      </c>
      <c r="B151" s="47"/>
      <c r="C151" s="49">
        <f>C152+'Нормы времени'!$C257</f>
        <v>0.33680555555555552</v>
      </c>
      <c r="D151" s="49">
        <f>D149+'Нормы времени'!$A257</f>
        <v>0.35694444444444451</v>
      </c>
      <c r="E151" s="49">
        <f>E152+'Нормы времени'!$C257</f>
        <v>0.38194444444444442</v>
      </c>
      <c r="F151" s="49">
        <f>F149+'Нормы времени'!$A257</f>
        <v>0.40972222222222232</v>
      </c>
      <c r="G151" s="49">
        <f>G152+'Нормы времени'!$C257</f>
        <v>0.43472222222222223</v>
      </c>
      <c r="H151" s="76">
        <f>H149+'Нормы времени'!$A257</f>
        <v>0.45486111111111122</v>
      </c>
      <c r="I151" s="76">
        <f>I152+'Нормы времени'!$C257</f>
        <v>0.47986111111111113</v>
      </c>
      <c r="J151" s="76">
        <f>J149+'Нормы времени'!$A257</f>
        <v>0.5097222222222223</v>
      </c>
      <c r="K151" s="76">
        <f>K152+'Нормы времени'!$C257</f>
        <v>0.53472222222222221</v>
      </c>
      <c r="L151" s="49">
        <f>L149+'Нормы времени'!$A257</f>
        <v>0.55486111111111114</v>
      </c>
      <c r="M151" s="49">
        <f>M152+'Нормы времени'!$C257</f>
        <v>0.57986111111111105</v>
      </c>
      <c r="N151" s="49">
        <f>N149+'Нормы времени'!$A257</f>
        <v>0.6</v>
      </c>
      <c r="O151" s="49">
        <f>O152+'Нормы времени'!$C257</f>
        <v>0.62499999999999989</v>
      </c>
      <c r="P151" s="49">
        <f>P149+'Нормы времени'!$A257</f>
        <v>0.64513888888888882</v>
      </c>
      <c r="Q151" s="49">
        <f>Q152+'Нормы времени'!$C257</f>
        <v>0.67013888888888873</v>
      </c>
      <c r="R151" s="49">
        <f>R149+'Нормы времени'!$A257</f>
        <v>0.69791666666666652</v>
      </c>
      <c r="S151" s="49">
        <f>S152+'Нормы времени'!$C257</f>
        <v>0.72291666666666643</v>
      </c>
      <c r="T151" s="49">
        <f>T149+'Нормы времени'!$A257</f>
        <v>0.74305555555555536</v>
      </c>
      <c r="U151" s="49">
        <f>U152+'Нормы времени'!$C257</f>
        <v>0.76805555555555527</v>
      </c>
      <c r="V151" s="49">
        <f>V149+'Нормы времени'!$A257</f>
        <v>0.79791666666666639</v>
      </c>
      <c r="W151" s="49">
        <f>W152+'Нормы времени'!$C257</f>
        <v>0.8229166666666663</v>
      </c>
      <c r="X151" s="49">
        <f>X149+'Нормы времени'!$A257</f>
        <v>0.84305555555555522</v>
      </c>
      <c r="Y151" s="49">
        <f>Y152+'Нормы времени'!$C257</f>
        <v>0.86805555555555514</v>
      </c>
      <c r="Z151" s="49">
        <f>Z149+'Нормы времени'!$A257</f>
        <v>0.88472222222222185</v>
      </c>
      <c r="AA151" s="49">
        <f>AA152+'Нормы времени'!$C257</f>
        <v>0.90972222222222177</v>
      </c>
    </row>
    <row r="152" spans="1:27" ht="15.75" x14ac:dyDescent="0.2">
      <c r="A152" s="58" t="s">
        <v>22</v>
      </c>
      <c r="B152" s="47"/>
      <c r="C152" s="49">
        <f>C153+'Нормы времени'!$C258</f>
        <v>0.33611111111111108</v>
      </c>
      <c r="D152" s="49">
        <f>D151+'Нормы времени'!$A258</f>
        <v>0.35763888888888895</v>
      </c>
      <c r="E152" s="49">
        <f>E153+'Нормы времени'!$C258</f>
        <v>0.38124999999999998</v>
      </c>
      <c r="F152" s="49">
        <f>F151+'Нормы времени'!$A258</f>
        <v>0.41041666666666676</v>
      </c>
      <c r="G152" s="49">
        <f>G153+'Нормы времени'!$C258</f>
        <v>0.43402777777777779</v>
      </c>
      <c r="H152" s="76">
        <f>H151+'Нормы времени'!$A258</f>
        <v>0.45555555555555566</v>
      </c>
      <c r="I152" s="76">
        <f>I153+'Нормы времени'!$C258</f>
        <v>0.47916666666666669</v>
      </c>
      <c r="J152" s="76">
        <f>J151+'Нормы времени'!$A258</f>
        <v>0.51041666666666674</v>
      </c>
      <c r="K152" s="76">
        <f>K153+'Нормы времени'!$C258</f>
        <v>0.53402777777777777</v>
      </c>
      <c r="L152" s="49">
        <f>L151+'Нормы времени'!$A258</f>
        <v>0.55555555555555558</v>
      </c>
      <c r="M152" s="49">
        <f>M153+'Нормы времени'!$C258</f>
        <v>0.57916666666666661</v>
      </c>
      <c r="N152" s="49">
        <f>N151+'Нормы времени'!$A258</f>
        <v>0.60069444444444442</v>
      </c>
      <c r="O152" s="49">
        <f>O153+'Нормы времени'!$C258</f>
        <v>0.62430555555555545</v>
      </c>
      <c r="P152" s="49">
        <f>P151+'Нормы времени'!$A258</f>
        <v>0.64583333333333326</v>
      </c>
      <c r="Q152" s="49">
        <f>Q153+'Нормы времени'!$C258</f>
        <v>0.66944444444444429</v>
      </c>
      <c r="R152" s="49">
        <f>R151+'Нормы времени'!$A258</f>
        <v>0.69861111111111096</v>
      </c>
      <c r="S152" s="49">
        <f>S153+'Нормы времени'!$C258</f>
        <v>0.72222222222222199</v>
      </c>
      <c r="T152" s="49">
        <f>T151+'Нормы времени'!$A258</f>
        <v>0.7437499999999998</v>
      </c>
      <c r="U152" s="49">
        <f>U153+'Нормы времени'!$C258</f>
        <v>0.76736111111111083</v>
      </c>
      <c r="V152" s="49">
        <f>V151+'Нормы времени'!$A258</f>
        <v>0.79861111111111083</v>
      </c>
      <c r="W152" s="49">
        <f>W153+'Нормы времени'!$C258</f>
        <v>0.82222222222222185</v>
      </c>
      <c r="X152" s="49">
        <f>X151+'Нормы времени'!$A258</f>
        <v>0.84374999999999967</v>
      </c>
      <c r="Y152" s="49">
        <f>Y153+'Нормы времени'!$C258</f>
        <v>0.86736111111111069</v>
      </c>
      <c r="Z152" s="49">
        <f>Z151+'Нормы времени'!$A258</f>
        <v>0.8854166666666663</v>
      </c>
      <c r="AA152" s="49">
        <f>AA153+'Нормы времени'!$C258</f>
        <v>0.90902777777777732</v>
      </c>
    </row>
    <row r="153" spans="1:27" ht="15.75" x14ac:dyDescent="0.2">
      <c r="A153" s="58" t="s">
        <v>23</v>
      </c>
      <c r="B153" s="47"/>
      <c r="C153" s="49">
        <f>C154+'Нормы времени'!$C259</f>
        <v>0.33541666666666664</v>
      </c>
      <c r="D153" s="49">
        <f>D152+'Нормы времени'!$A259</f>
        <v>0.35833333333333339</v>
      </c>
      <c r="E153" s="49">
        <f>E154+'Нормы времени'!$C259</f>
        <v>0.38055555555555554</v>
      </c>
      <c r="F153" s="49">
        <f>F152+'Нормы времени'!$A259</f>
        <v>0.4111111111111112</v>
      </c>
      <c r="G153" s="49">
        <f>G154+'Нормы времени'!$C259</f>
        <v>0.43333333333333335</v>
      </c>
      <c r="H153" s="76">
        <f>H152+'Нормы времени'!$A259</f>
        <v>0.4562500000000001</v>
      </c>
      <c r="I153" s="76">
        <f>I154+'Нормы времени'!$C259</f>
        <v>0.47847222222222224</v>
      </c>
      <c r="J153" s="76">
        <f>J152+'Нормы времени'!$A259</f>
        <v>0.51111111111111118</v>
      </c>
      <c r="K153" s="76">
        <f>K154+'Нормы времени'!$C259</f>
        <v>0.53333333333333333</v>
      </c>
      <c r="L153" s="49">
        <f>L152+'Нормы времени'!$A259</f>
        <v>0.55625000000000002</v>
      </c>
      <c r="M153" s="49">
        <f>M154+'Нормы времени'!$C259</f>
        <v>0.57847222222222217</v>
      </c>
      <c r="N153" s="49">
        <f>N152+'Нормы времени'!$A259</f>
        <v>0.60138888888888886</v>
      </c>
      <c r="O153" s="49">
        <f>O154+'Нормы времени'!$C259</f>
        <v>0.62361111111111101</v>
      </c>
      <c r="P153" s="49">
        <f>P152+'Нормы времени'!$A259</f>
        <v>0.6465277777777777</v>
      </c>
      <c r="Q153" s="49">
        <f>Q154+'Нормы времени'!$C259</f>
        <v>0.66874999999999984</v>
      </c>
      <c r="R153" s="49">
        <f>R152+'Нормы времени'!$A259</f>
        <v>0.6993055555555554</v>
      </c>
      <c r="S153" s="49">
        <f>S154+'Нормы времени'!$C259</f>
        <v>0.72152777777777755</v>
      </c>
      <c r="T153" s="49">
        <f>T152+'Нормы времени'!$A259</f>
        <v>0.74444444444444424</v>
      </c>
      <c r="U153" s="49">
        <f>U154+'Нормы времени'!$C259</f>
        <v>0.76666666666666639</v>
      </c>
      <c r="V153" s="49">
        <f>V152+'Нормы времени'!$A259</f>
        <v>0.79930555555555527</v>
      </c>
      <c r="W153" s="49">
        <f>W154+'Нормы времени'!$C259</f>
        <v>0.82152777777777741</v>
      </c>
      <c r="X153" s="49">
        <f>X152+'Нормы времени'!$A259</f>
        <v>0.84444444444444411</v>
      </c>
      <c r="Y153" s="49">
        <f>Y154+'Нормы времени'!$C259</f>
        <v>0.86666666666666625</v>
      </c>
      <c r="Z153" s="49">
        <f>Z152+'Нормы времени'!$A259</f>
        <v>0.88611111111111074</v>
      </c>
      <c r="AA153" s="49">
        <f>AA154+'Нормы времени'!$C259</f>
        <v>0.90833333333333288</v>
      </c>
    </row>
    <row r="154" spans="1:27" ht="15.75" x14ac:dyDescent="0.2">
      <c r="A154" s="58" t="s">
        <v>24</v>
      </c>
      <c r="B154" s="47"/>
      <c r="C154" s="49">
        <f>C155+'Нормы времени'!$C260</f>
        <v>0.33541666666666664</v>
      </c>
      <c r="D154" s="49">
        <f>D153+'Нормы времени'!$A260</f>
        <v>0.35902777777777783</v>
      </c>
      <c r="E154" s="49">
        <f>E155+'Нормы времени'!$C260</f>
        <v>0.38055555555555554</v>
      </c>
      <c r="F154" s="49">
        <f>F153+'Нормы времени'!$A260</f>
        <v>0.41180555555555565</v>
      </c>
      <c r="G154" s="49">
        <f>G155+'Нормы времени'!$C260</f>
        <v>0.43333333333333335</v>
      </c>
      <c r="H154" s="76">
        <f>H153+'Нормы времени'!$A260</f>
        <v>0.45694444444444454</v>
      </c>
      <c r="I154" s="76">
        <f>I155+'Нормы времени'!$C260</f>
        <v>0.47847222222222224</v>
      </c>
      <c r="J154" s="76">
        <f>J153+'Нормы времени'!$A260</f>
        <v>0.51180555555555562</v>
      </c>
      <c r="K154" s="76">
        <f>K155+'Нормы времени'!$C260</f>
        <v>0.53333333333333333</v>
      </c>
      <c r="L154" s="49">
        <f>L153+'Нормы времени'!$A260</f>
        <v>0.55694444444444446</v>
      </c>
      <c r="M154" s="49">
        <f>M155+'Нормы времени'!$C260</f>
        <v>0.57847222222222217</v>
      </c>
      <c r="N154" s="49">
        <f>N153+'Нормы времени'!$A260</f>
        <v>0.6020833333333333</v>
      </c>
      <c r="O154" s="49">
        <f>O155+'Нормы времени'!$C260</f>
        <v>0.62361111111111101</v>
      </c>
      <c r="P154" s="49">
        <f>P153+'Нормы времени'!$A260</f>
        <v>0.64722222222222214</v>
      </c>
      <c r="Q154" s="49">
        <f>Q155+'Нормы времени'!$C260</f>
        <v>0.66874999999999984</v>
      </c>
      <c r="R154" s="49">
        <f>R153+'Нормы времени'!$A260</f>
        <v>0.69999999999999984</v>
      </c>
      <c r="S154" s="49">
        <f>S155+'Нормы времени'!$C260</f>
        <v>0.72152777777777755</v>
      </c>
      <c r="T154" s="49">
        <f>T153+'Нормы времени'!$A260</f>
        <v>0.74513888888888868</v>
      </c>
      <c r="U154" s="49">
        <f>U155+'Нормы времени'!$C260</f>
        <v>0.76666666666666639</v>
      </c>
      <c r="V154" s="49">
        <f>V153+'Нормы времени'!$A260</f>
        <v>0.79999999999999971</v>
      </c>
      <c r="W154" s="49">
        <f>W155+'Нормы времени'!$C260</f>
        <v>0.82152777777777741</v>
      </c>
      <c r="X154" s="49">
        <f>X153+'Нормы времени'!$A260</f>
        <v>0.84513888888888855</v>
      </c>
      <c r="Y154" s="49">
        <f>Y155+'Нормы времени'!$C260</f>
        <v>0.86666666666666625</v>
      </c>
      <c r="Z154" s="49">
        <f>Z153+'Нормы времени'!$A260</f>
        <v>0.88680555555555518</v>
      </c>
      <c r="AA154" s="49">
        <f>AA155+'Нормы времени'!$C260</f>
        <v>0.90833333333333288</v>
      </c>
    </row>
    <row r="155" spans="1:27" ht="15.75" x14ac:dyDescent="0.2">
      <c r="A155" s="58" t="s">
        <v>25</v>
      </c>
      <c r="B155" s="47"/>
      <c r="C155" s="49">
        <f>C156+'Нормы времени'!$C261</f>
        <v>0.3347222222222222</v>
      </c>
      <c r="D155" s="49">
        <f>D154+'Нормы времени'!$A261</f>
        <v>0.35972222222222228</v>
      </c>
      <c r="E155" s="49">
        <f>E156+'Нормы времени'!$C261</f>
        <v>0.37986111111111109</v>
      </c>
      <c r="F155" s="49">
        <f>F154+'Нормы времени'!$A261</f>
        <v>0.41250000000000009</v>
      </c>
      <c r="G155" s="49">
        <f>G156+'Нормы времени'!$C261</f>
        <v>0.43263888888888891</v>
      </c>
      <c r="H155" s="76">
        <f>H154+'Нормы времени'!$A261</f>
        <v>0.45763888888888898</v>
      </c>
      <c r="I155" s="76">
        <f>I156+'Нормы времени'!$C261</f>
        <v>0.4777777777777778</v>
      </c>
      <c r="J155" s="76">
        <f>J154+'Нормы времени'!$A261</f>
        <v>0.51250000000000007</v>
      </c>
      <c r="K155" s="76">
        <f>K156+'Нормы времени'!$C261</f>
        <v>0.53263888888888888</v>
      </c>
      <c r="L155" s="49">
        <f>L154+'Нормы времени'!$A261</f>
        <v>0.55763888888888891</v>
      </c>
      <c r="M155" s="49">
        <f>M156+'Нормы времени'!$C261</f>
        <v>0.57777777777777772</v>
      </c>
      <c r="N155" s="49">
        <f>N154+'Нормы времени'!$A261</f>
        <v>0.60277777777777775</v>
      </c>
      <c r="O155" s="49">
        <f>O156+'Нормы времени'!$C261</f>
        <v>0.62291666666666656</v>
      </c>
      <c r="P155" s="49">
        <f>P154+'Нормы времени'!$A261</f>
        <v>0.64791666666666659</v>
      </c>
      <c r="Q155" s="49">
        <f>Q156+'Нормы времени'!$C261</f>
        <v>0.6680555555555554</v>
      </c>
      <c r="R155" s="49">
        <f>R154+'Нормы времени'!$A261</f>
        <v>0.70069444444444429</v>
      </c>
      <c r="S155" s="49">
        <f>S156+'Нормы времени'!$C261</f>
        <v>0.7208333333333331</v>
      </c>
      <c r="T155" s="49">
        <f>T154+'Нормы времени'!$A261</f>
        <v>0.74583333333333313</v>
      </c>
      <c r="U155" s="49">
        <f>U156+'Нормы времени'!$C261</f>
        <v>0.76597222222222194</v>
      </c>
      <c r="V155" s="49">
        <f>V154+'Нормы времени'!$A261</f>
        <v>0.80069444444444415</v>
      </c>
      <c r="W155" s="49">
        <f>W156+'Нормы времени'!$C261</f>
        <v>0.82083333333333297</v>
      </c>
      <c r="X155" s="49">
        <f>X154+'Нормы времени'!$A261</f>
        <v>0.84583333333333299</v>
      </c>
      <c r="Y155" s="49">
        <f>Y156+'Нормы времени'!$C261</f>
        <v>0.86597222222222181</v>
      </c>
      <c r="Z155" s="49">
        <f>Z154+'Нормы времени'!$A261</f>
        <v>0.88749999999999962</v>
      </c>
      <c r="AA155" s="49">
        <f>AA156+'Нормы времени'!$C261</f>
        <v>0.90763888888888844</v>
      </c>
    </row>
    <row r="156" spans="1:27" ht="15.75" x14ac:dyDescent="0.2">
      <c r="A156" s="58" t="s">
        <v>26</v>
      </c>
      <c r="B156" s="47"/>
      <c r="C156" s="49">
        <f>C157+'Нормы времени'!$C262</f>
        <v>0.33402777777777776</v>
      </c>
      <c r="D156" s="49">
        <f>D155+'Нормы времени'!$A262</f>
        <v>0.36041666666666672</v>
      </c>
      <c r="E156" s="49">
        <f>E157+'Нормы времени'!$C262</f>
        <v>0.37916666666666665</v>
      </c>
      <c r="F156" s="49">
        <f>F155+'Нормы времени'!$A262</f>
        <v>0.41319444444444453</v>
      </c>
      <c r="G156" s="49">
        <f>G157+'Нормы времени'!$C262</f>
        <v>0.43194444444444446</v>
      </c>
      <c r="H156" s="76">
        <f>H155+'Нормы времени'!$A262</f>
        <v>0.45833333333333343</v>
      </c>
      <c r="I156" s="76">
        <f>I157+'Нормы времени'!$C262</f>
        <v>0.47708333333333336</v>
      </c>
      <c r="J156" s="76">
        <f>J155+'Нормы времени'!$A262</f>
        <v>0.51319444444444451</v>
      </c>
      <c r="K156" s="76">
        <f>K157+'Нормы времени'!$C262</f>
        <v>0.53194444444444444</v>
      </c>
      <c r="L156" s="49">
        <f>L155+'Нормы времени'!$A262</f>
        <v>0.55833333333333335</v>
      </c>
      <c r="M156" s="49">
        <f>M157+'Нормы времени'!$C262</f>
        <v>0.57708333333333328</v>
      </c>
      <c r="N156" s="49">
        <f>N155+'Нормы времени'!$A262</f>
        <v>0.60347222222222219</v>
      </c>
      <c r="O156" s="49">
        <f>O157+'Нормы времени'!$C262</f>
        <v>0.62222222222222212</v>
      </c>
      <c r="P156" s="49">
        <f>P155+'Нормы времени'!$A262</f>
        <v>0.64861111111111103</v>
      </c>
      <c r="Q156" s="49">
        <f>Q157+'Нормы времени'!$C262</f>
        <v>0.66736111111111096</v>
      </c>
      <c r="R156" s="49">
        <f>R155+'Нормы времени'!$A262</f>
        <v>0.70138888888888873</v>
      </c>
      <c r="S156" s="49">
        <f>S157+'Нормы времени'!$C262</f>
        <v>0.72013888888888866</v>
      </c>
      <c r="T156" s="49">
        <f>T155+'Нормы времени'!$A262</f>
        <v>0.74652777777777757</v>
      </c>
      <c r="U156" s="49">
        <f>U157+'Нормы времени'!$C262</f>
        <v>0.7652777777777775</v>
      </c>
      <c r="V156" s="49">
        <f>V155+'Нормы времени'!$A262</f>
        <v>0.8013888888888886</v>
      </c>
      <c r="W156" s="49">
        <f>W157+'Нормы времени'!$C262</f>
        <v>0.82013888888888853</v>
      </c>
      <c r="X156" s="49">
        <f>X155+'Нормы времени'!$A262</f>
        <v>0.84652777777777743</v>
      </c>
      <c r="Y156" s="49">
        <f>Y157+'Нормы времени'!$C262</f>
        <v>0.86527777777777737</v>
      </c>
      <c r="Z156" s="49">
        <f>Z155+'Нормы времени'!$A262</f>
        <v>0.88819444444444406</v>
      </c>
      <c r="AA156" s="49">
        <f>AA157+'Нормы времени'!$C262</f>
        <v>0.906944444444444</v>
      </c>
    </row>
    <row r="157" spans="1:27" ht="45" x14ac:dyDescent="0.2">
      <c r="A157" s="58" t="s">
        <v>27</v>
      </c>
      <c r="B157" s="47"/>
      <c r="C157" s="49">
        <f>C158+'Нормы времени'!$C263</f>
        <v>0.33333333333333331</v>
      </c>
      <c r="D157" s="49">
        <f>D156+'Нормы времени'!$A263</f>
        <v>0.36111111111111116</v>
      </c>
      <c r="E157" s="49">
        <f>E158+'Нормы времени'!$C263</f>
        <v>0.37847222222222221</v>
      </c>
      <c r="F157" s="49">
        <f>F156+'Нормы времени'!$A263</f>
        <v>0.41388888888888897</v>
      </c>
      <c r="G157" s="49">
        <f>G158+'Нормы времени'!$C263</f>
        <v>0.43125000000000002</v>
      </c>
      <c r="H157" s="76">
        <f>H156+'Нормы времени'!$A263</f>
        <v>0.45902777777777787</v>
      </c>
      <c r="I157" s="76">
        <f>I158+'Нормы времени'!$C263</f>
        <v>0.47638888888888892</v>
      </c>
      <c r="J157" s="76">
        <f>J156+'Нормы времени'!$A263</f>
        <v>0.51388888888888895</v>
      </c>
      <c r="K157" s="76">
        <f>K158+'Нормы времени'!$C263</f>
        <v>0.53125</v>
      </c>
      <c r="L157" s="49">
        <f>L156+'Нормы времени'!$A263</f>
        <v>0.55902777777777779</v>
      </c>
      <c r="M157" s="49">
        <f>M158+'Нормы времени'!$C263</f>
        <v>0.57638888888888884</v>
      </c>
      <c r="N157" s="49">
        <f>N156+'Нормы времени'!$A263</f>
        <v>0.60416666666666663</v>
      </c>
      <c r="O157" s="49">
        <f>O158+'Нормы времени'!$C263</f>
        <v>0.62152777777777768</v>
      </c>
      <c r="P157" s="49">
        <f>P156+'Нормы времени'!$A263</f>
        <v>0.64930555555555547</v>
      </c>
      <c r="Q157" s="49">
        <f>Q158+'Нормы времени'!$C263</f>
        <v>0.66666666666666652</v>
      </c>
      <c r="R157" s="49">
        <f>R156+'Нормы времени'!$A263</f>
        <v>0.70208333333333317</v>
      </c>
      <c r="S157" s="49">
        <f>S158+'Нормы времени'!$C263</f>
        <v>0.71944444444444422</v>
      </c>
      <c r="T157" s="49">
        <f>T156+'Нормы времени'!$A263</f>
        <v>0.74722222222222201</v>
      </c>
      <c r="U157" s="49">
        <f>U158+'Нормы времени'!$C263</f>
        <v>0.76458333333333306</v>
      </c>
      <c r="V157" s="49">
        <f>V156+'Нормы времени'!$A263</f>
        <v>0.80208333333333304</v>
      </c>
      <c r="W157" s="49">
        <f>W158+'Нормы времени'!$C263</f>
        <v>0.81944444444444409</v>
      </c>
      <c r="X157" s="49">
        <f>X156+'Нормы времени'!$A263</f>
        <v>0.84722222222222188</v>
      </c>
      <c r="Y157" s="49">
        <f>Y158+'Нормы времени'!$C263</f>
        <v>0.86458333333333293</v>
      </c>
      <c r="Z157" s="49">
        <f>Z156+'Нормы времени'!$A263</f>
        <v>0.88888888888888851</v>
      </c>
      <c r="AA157" s="49">
        <f>AA158+'Нормы времени'!$C263</f>
        <v>0.90624999999999956</v>
      </c>
    </row>
    <row r="158" spans="1:27" ht="15.75" x14ac:dyDescent="0.2">
      <c r="A158" s="58" t="s">
        <v>28</v>
      </c>
      <c r="B158" s="47"/>
      <c r="C158" s="49">
        <f>C159+'Нормы времени'!$C264</f>
        <v>0.33263888888888887</v>
      </c>
      <c r="D158" s="49">
        <f>D157+'Нормы времени'!$A264</f>
        <v>0.36250000000000004</v>
      </c>
      <c r="E158" s="49">
        <f>E159+'Нормы времени'!$C264</f>
        <v>0.37777777777777777</v>
      </c>
      <c r="F158" s="49">
        <f>F157+'Нормы времени'!$A264</f>
        <v>0.41527777777777786</v>
      </c>
      <c r="G158" s="49">
        <f>G159+'Нормы времени'!$C264</f>
        <v>0.43055555555555558</v>
      </c>
      <c r="H158" s="76">
        <f>H157+'Нормы времени'!$A264</f>
        <v>0.46041666666666675</v>
      </c>
      <c r="I158" s="76">
        <f>I159+'Нормы времени'!$C264</f>
        <v>0.47569444444444448</v>
      </c>
      <c r="J158" s="76">
        <f>J157+'Нормы времени'!$A264</f>
        <v>0.51527777777777783</v>
      </c>
      <c r="K158" s="76">
        <f>K159+'Нормы времени'!$C264</f>
        <v>0.53055555555555556</v>
      </c>
      <c r="L158" s="49">
        <f>L157+'Нормы времени'!$A264</f>
        <v>0.56041666666666667</v>
      </c>
      <c r="M158" s="49">
        <f>M159+'Нормы времени'!$C264</f>
        <v>0.5756944444444444</v>
      </c>
      <c r="N158" s="49">
        <f>N157+'Нормы времени'!$A264</f>
        <v>0.60555555555555551</v>
      </c>
      <c r="O158" s="49">
        <f>O159+'Нормы времени'!$C264</f>
        <v>0.62083333333333324</v>
      </c>
      <c r="P158" s="49">
        <f>P157+'Нормы времени'!$A264</f>
        <v>0.65069444444444435</v>
      </c>
      <c r="Q158" s="49">
        <f>Q159+'Нормы времени'!$C264</f>
        <v>0.66597222222222208</v>
      </c>
      <c r="R158" s="49">
        <f>R157+'Нормы времени'!$A264</f>
        <v>0.70347222222222205</v>
      </c>
      <c r="S158" s="49">
        <f>S159+'Нормы времени'!$C264</f>
        <v>0.71874999999999978</v>
      </c>
      <c r="T158" s="49">
        <f>T157+'Нормы времени'!$A264</f>
        <v>0.74861111111111089</v>
      </c>
      <c r="U158" s="49">
        <f>U159+'Нормы времени'!$C264</f>
        <v>0.76388888888888862</v>
      </c>
      <c r="V158" s="49">
        <f>V157+'Нормы времени'!$A264</f>
        <v>0.80347222222222192</v>
      </c>
      <c r="W158" s="49">
        <f>W159+'Нормы времени'!$C264</f>
        <v>0.81874999999999964</v>
      </c>
      <c r="X158" s="49">
        <f>X157+'Нормы времени'!$A264</f>
        <v>0.84861111111111076</v>
      </c>
      <c r="Y158" s="49">
        <f>Y159+'Нормы времени'!$C264</f>
        <v>0.86388888888888848</v>
      </c>
      <c r="Z158" s="49">
        <f>Z157+'Нормы времени'!$A264</f>
        <v>0.89027777777777739</v>
      </c>
      <c r="AA158" s="49">
        <f>AA159+'Нормы времени'!$C264</f>
        <v>0.90555555555555511</v>
      </c>
    </row>
    <row r="159" spans="1:27" ht="15.75" x14ac:dyDescent="0.2">
      <c r="A159" s="58" t="s">
        <v>29</v>
      </c>
      <c r="B159" s="47"/>
      <c r="C159" s="49">
        <f>C160+'Нормы времени'!$C265</f>
        <v>0.33194444444444443</v>
      </c>
      <c r="D159" s="49">
        <f>D158+'Нормы времени'!$A265</f>
        <v>0.36319444444444449</v>
      </c>
      <c r="E159" s="49">
        <f>E160+'Нормы времени'!$C265</f>
        <v>0.37708333333333333</v>
      </c>
      <c r="F159" s="49">
        <f>F158+'Нормы времени'!$A265</f>
        <v>0.4159722222222223</v>
      </c>
      <c r="G159" s="49">
        <f>G160+'Нормы времени'!$C265</f>
        <v>0.42986111111111114</v>
      </c>
      <c r="H159" s="76">
        <f>H158+'Нормы времени'!$A265</f>
        <v>0.46111111111111119</v>
      </c>
      <c r="I159" s="76">
        <f>I160+'Нормы времени'!$C265</f>
        <v>0.47500000000000003</v>
      </c>
      <c r="J159" s="76">
        <f>J158+'Нормы времени'!$A265</f>
        <v>0.51597222222222228</v>
      </c>
      <c r="K159" s="76">
        <f>K160+'Нормы времени'!$C265</f>
        <v>0.52986111111111112</v>
      </c>
      <c r="L159" s="49">
        <f>L158+'Нормы времени'!$A265</f>
        <v>0.56111111111111112</v>
      </c>
      <c r="M159" s="49">
        <f>M160+'Нормы времени'!$C265</f>
        <v>0.57499999999999996</v>
      </c>
      <c r="N159" s="49">
        <f>N158+'Нормы времени'!$A265</f>
        <v>0.60624999999999996</v>
      </c>
      <c r="O159" s="49">
        <f>O160+'Нормы времени'!$C265</f>
        <v>0.6201388888888888</v>
      </c>
      <c r="P159" s="49">
        <f>P158+'Нормы времени'!$A265</f>
        <v>0.6513888888888888</v>
      </c>
      <c r="Q159" s="49">
        <f>Q160+'Нормы времени'!$C265</f>
        <v>0.66527777777777763</v>
      </c>
      <c r="R159" s="49">
        <f>R158+'Нормы времени'!$A265</f>
        <v>0.7041666666666665</v>
      </c>
      <c r="S159" s="49">
        <f>S160+'Нормы времени'!$C265</f>
        <v>0.71805555555555534</v>
      </c>
      <c r="T159" s="49">
        <f>T158+'Нормы времени'!$A265</f>
        <v>0.74930555555555534</v>
      </c>
      <c r="U159" s="49">
        <f>U160+'Нормы времени'!$C265</f>
        <v>0.76319444444444418</v>
      </c>
      <c r="V159" s="49">
        <f>V158+'Нормы времени'!$A265</f>
        <v>0.80416666666666636</v>
      </c>
      <c r="W159" s="49">
        <f>W160+'Нормы времени'!$C265</f>
        <v>0.8180555555555552</v>
      </c>
      <c r="X159" s="49">
        <f>X158+'Нормы времени'!$A265</f>
        <v>0.8493055555555552</v>
      </c>
      <c r="Y159" s="49">
        <f>Y160+'Нормы времени'!$C265</f>
        <v>0.86319444444444404</v>
      </c>
      <c r="Z159" s="49">
        <f>Z158+'Нормы времени'!$A265</f>
        <v>0.89097222222222183</v>
      </c>
      <c r="AA159" s="49">
        <f>AA160+'Нормы времени'!$C265</f>
        <v>0.90486111111111067</v>
      </c>
    </row>
    <row r="160" spans="1:27" ht="15.75" x14ac:dyDescent="0.2">
      <c r="A160" s="58" t="s">
        <v>30</v>
      </c>
      <c r="B160" s="47"/>
      <c r="C160" s="49">
        <f>C161+'Нормы времени'!$C266</f>
        <v>0.33124999999999999</v>
      </c>
      <c r="D160" s="49">
        <f>D159+'Нормы времени'!$A266</f>
        <v>0.36388888888888893</v>
      </c>
      <c r="E160" s="49">
        <f>E161+'Нормы времени'!$C266</f>
        <v>0.37638888888888888</v>
      </c>
      <c r="F160" s="49">
        <f>F159+'Нормы времени'!$A266</f>
        <v>0.41666666666666674</v>
      </c>
      <c r="G160" s="49">
        <f>G161+'Нормы времени'!$C266</f>
        <v>0.4291666666666667</v>
      </c>
      <c r="H160" s="76">
        <f>H159+'Нормы времени'!$A266</f>
        <v>0.46180555555555564</v>
      </c>
      <c r="I160" s="76">
        <f>I161+'Нормы времени'!$C266</f>
        <v>0.47430555555555559</v>
      </c>
      <c r="J160" s="76">
        <f>J159+'Нормы времени'!$A266</f>
        <v>0.51666666666666672</v>
      </c>
      <c r="K160" s="76">
        <f>K161+'Нормы времени'!$C266</f>
        <v>0.52916666666666667</v>
      </c>
      <c r="L160" s="49">
        <f>L159+'Нормы времени'!$A266</f>
        <v>0.56180555555555556</v>
      </c>
      <c r="M160" s="49">
        <f>M161+'Нормы времени'!$C266</f>
        <v>0.57430555555555551</v>
      </c>
      <c r="N160" s="49">
        <f>N159+'Нормы времени'!$A266</f>
        <v>0.6069444444444444</v>
      </c>
      <c r="O160" s="49">
        <f>O161+'Нормы времени'!$C266</f>
        <v>0.61944444444444435</v>
      </c>
      <c r="P160" s="49">
        <f>P159+'Нормы времени'!$A266</f>
        <v>0.65208333333333324</v>
      </c>
      <c r="Q160" s="49">
        <f>Q161+'Нормы времени'!$C266</f>
        <v>0.66458333333333319</v>
      </c>
      <c r="R160" s="49">
        <f>R159+'Нормы времени'!$A266</f>
        <v>0.70486111111111094</v>
      </c>
      <c r="S160" s="49">
        <f>S161+'Нормы времени'!$C266</f>
        <v>0.71736111111111089</v>
      </c>
      <c r="T160" s="49">
        <f>T159+'Нормы времени'!$A266</f>
        <v>0.74999999999999978</v>
      </c>
      <c r="U160" s="49">
        <f>U161+'Нормы времени'!$C266</f>
        <v>0.76249999999999973</v>
      </c>
      <c r="V160" s="49">
        <f>V159+'Нормы времени'!$A266</f>
        <v>0.80486111111111081</v>
      </c>
      <c r="W160" s="49">
        <f>W161+'Нормы времени'!$C266</f>
        <v>0.81736111111111076</v>
      </c>
      <c r="X160" s="49">
        <f>X159+'Нормы времени'!$A266</f>
        <v>0.84999999999999964</v>
      </c>
      <c r="Y160" s="49">
        <f>Y161+'Нормы времени'!$C266</f>
        <v>0.8624999999999996</v>
      </c>
      <c r="Z160" s="49">
        <f>Z159+'Нормы времени'!$A266</f>
        <v>0.89166666666666627</v>
      </c>
      <c r="AA160" s="49">
        <f>AA161+'Нормы времени'!$C266</f>
        <v>0.90416666666666623</v>
      </c>
    </row>
    <row r="161" spans="1:27" ht="15.75" x14ac:dyDescent="0.2">
      <c r="A161" s="58" t="s">
        <v>31</v>
      </c>
      <c r="B161" s="47"/>
      <c r="C161" s="49">
        <f>C162+'Нормы времени'!$C267</f>
        <v>0.33055555555555555</v>
      </c>
      <c r="D161" s="49">
        <f>D160+'Нормы времени'!$A267</f>
        <v>0.36458333333333337</v>
      </c>
      <c r="E161" s="49">
        <f>E162+'Нормы времени'!$C267</f>
        <v>0.37569444444444444</v>
      </c>
      <c r="F161" s="49">
        <f>F160+'Нормы времени'!$A267</f>
        <v>0.41736111111111118</v>
      </c>
      <c r="G161" s="49">
        <f>G162+'Нормы времени'!$C267</f>
        <v>0.42847222222222225</v>
      </c>
      <c r="H161" s="76">
        <f>H160+'Нормы времени'!$A267</f>
        <v>0.46250000000000008</v>
      </c>
      <c r="I161" s="76">
        <f>I162+'Нормы времени'!$C267</f>
        <v>0.47361111111111115</v>
      </c>
      <c r="J161" s="76">
        <f>J160+'Нормы времени'!$A267</f>
        <v>0.51736111111111116</v>
      </c>
      <c r="K161" s="76">
        <f>K162+'Нормы времени'!$C267</f>
        <v>0.52847222222222223</v>
      </c>
      <c r="L161" s="49">
        <f>L160+'Нормы времени'!$A267</f>
        <v>0.5625</v>
      </c>
      <c r="M161" s="49">
        <f>M162+'Нормы времени'!$C267</f>
        <v>0.57361111111111107</v>
      </c>
      <c r="N161" s="49">
        <f>N160+'Нормы времени'!$A267</f>
        <v>0.60763888888888884</v>
      </c>
      <c r="O161" s="49">
        <f>O162+'Нормы времени'!$C267</f>
        <v>0.61874999999999991</v>
      </c>
      <c r="P161" s="49">
        <f>P160+'Нормы времени'!$A267</f>
        <v>0.65277777777777768</v>
      </c>
      <c r="Q161" s="49">
        <f>Q162+'Нормы времени'!$C267</f>
        <v>0.66388888888888875</v>
      </c>
      <c r="R161" s="49">
        <f>R160+'Нормы времени'!$A267</f>
        <v>0.70555555555555538</v>
      </c>
      <c r="S161" s="49">
        <f>S162+'Нормы времени'!$C267</f>
        <v>0.71666666666666645</v>
      </c>
      <c r="T161" s="49">
        <f>T160+'Нормы времени'!$A267</f>
        <v>0.75069444444444422</v>
      </c>
      <c r="U161" s="49">
        <f>U162+'Нормы времени'!$C267</f>
        <v>0.76180555555555529</v>
      </c>
      <c r="V161" s="49">
        <f>V160+'Нормы времени'!$A267</f>
        <v>0.80555555555555525</v>
      </c>
      <c r="W161" s="49">
        <f>W162+'Нормы времени'!$C267</f>
        <v>0.81666666666666632</v>
      </c>
      <c r="X161" s="49">
        <f>X160+'Нормы времени'!$A267</f>
        <v>0.85069444444444409</v>
      </c>
      <c r="Y161" s="49">
        <f>Y162+'Нормы времени'!$C267</f>
        <v>0.86180555555555516</v>
      </c>
      <c r="Z161" s="49">
        <f>Z160+'Нормы времени'!$A267</f>
        <v>0.89236111111111072</v>
      </c>
      <c r="AA161" s="49">
        <f>AA162+'Нормы времени'!$C267</f>
        <v>0.90347222222222179</v>
      </c>
    </row>
    <row r="162" spans="1:27" ht="15.75" x14ac:dyDescent="0.2">
      <c r="A162" s="58" t="s">
        <v>32</v>
      </c>
      <c r="B162" s="47"/>
      <c r="C162" s="49">
        <f>C163+'Нормы времени'!$C268</f>
        <v>0.3298611111111111</v>
      </c>
      <c r="D162" s="49">
        <f>D161+'Нормы времени'!$A268</f>
        <v>0.36527777777777781</v>
      </c>
      <c r="E162" s="49">
        <f>E163+'Нормы времени'!$C268</f>
        <v>0.375</v>
      </c>
      <c r="F162" s="49">
        <f>F161+'Нормы времени'!$A268</f>
        <v>0.41805555555555562</v>
      </c>
      <c r="G162" s="49">
        <f>G163+'Нормы времени'!$C268</f>
        <v>0.42777777777777781</v>
      </c>
      <c r="H162" s="76">
        <f>H161+'Нормы времени'!$A268</f>
        <v>0.46319444444444452</v>
      </c>
      <c r="I162" s="76">
        <f>I163+'Нормы времени'!$C268</f>
        <v>0.47291666666666671</v>
      </c>
      <c r="J162" s="76">
        <f>J161+'Нормы времени'!$A268</f>
        <v>0.5180555555555556</v>
      </c>
      <c r="K162" s="76">
        <f>K163+'Нормы времени'!$C268</f>
        <v>0.52777777777777779</v>
      </c>
      <c r="L162" s="49">
        <f>L161+'Нормы времени'!$A268</f>
        <v>0.56319444444444444</v>
      </c>
      <c r="M162" s="49">
        <f>M163+'Нормы времени'!$C268</f>
        <v>0.57291666666666663</v>
      </c>
      <c r="N162" s="49">
        <f>N161+'Нормы времени'!$A268</f>
        <v>0.60833333333333328</v>
      </c>
      <c r="O162" s="49">
        <f>O163+'Нормы времени'!$C268</f>
        <v>0.61805555555555547</v>
      </c>
      <c r="P162" s="49">
        <f>P161+'Нормы времени'!$A268</f>
        <v>0.65347222222222212</v>
      </c>
      <c r="Q162" s="49">
        <f>Q163+'Нормы времени'!$C268</f>
        <v>0.66319444444444431</v>
      </c>
      <c r="R162" s="49">
        <f>R161+'Нормы времени'!$A268</f>
        <v>0.70624999999999982</v>
      </c>
      <c r="S162" s="49">
        <f>S163+'Нормы времени'!$C268</f>
        <v>0.71597222222222201</v>
      </c>
      <c r="T162" s="49">
        <f>T161+'Нормы времени'!$A268</f>
        <v>0.75138888888888866</v>
      </c>
      <c r="U162" s="49">
        <f>U163+'Нормы времени'!$C268</f>
        <v>0.76111111111111085</v>
      </c>
      <c r="V162" s="49">
        <f>V161+'Нормы времени'!$A268</f>
        <v>0.80624999999999969</v>
      </c>
      <c r="W162" s="49">
        <f>W163+'Нормы времени'!$C268</f>
        <v>0.81597222222222188</v>
      </c>
      <c r="X162" s="49">
        <f>X161+'Нормы времени'!$A268</f>
        <v>0.85138888888888853</v>
      </c>
      <c r="Y162" s="49">
        <f>Y163+'Нормы времени'!$C268</f>
        <v>0.86111111111111072</v>
      </c>
      <c r="Z162" s="49">
        <f>Z161+'Нормы времени'!$A268</f>
        <v>0.89305555555555516</v>
      </c>
      <c r="AA162" s="49">
        <f>AA163+'Нормы времени'!$C268</f>
        <v>0.90277777777777735</v>
      </c>
    </row>
    <row r="163" spans="1:27" ht="15.75" x14ac:dyDescent="0.2">
      <c r="A163" s="58" t="s">
        <v>33</v>
      </c>
      <c r="B163" s="47"/>
      <c r="C163" s="49">
        <f>C164+'Нормы времени'!$C269</f>
        <v>0.32916666666666666</v>
      </c>
      <c r="D163" s="49">
        <f>D162+'Нормы времени'!$A269</f>
        <v>0.36597222222222225</v>
      </c>
      <c r="E163" s="49">
        <f>E164+'Нормы времени'!$C269</f>
        <v>0.37430555555555556</v>
      </c>
      <c r="F163" s="49">
        <f>F162+'Нормы времени'!$A269</f>
        <v>0.41875000000000007</v>
      </c>
      <c r="G163" s="49">
        <f>G164+'Нормы времени'!$C269</f>
        <v>0.42708333333333337</v>
      </c>
      <c r="H163" s="76">
        <f>H162+'Нормы времени'!$A269</f>
        <v>0.46388888888888896</v>
      </c>
      <c r="I163" s="76">
        <f>I164+'Нормы времени'!$C269</f>
        <v>0.47222222222222227</v>
      </c>
      <c r="J163" s="76">
        <f>J162+'Нормы времени'!$A269</f>
        <v>0.51875000000000004</v>
      </c>
      <c r="K163" s="76">
        <f>K164+'Нормы времени'!$C269</f>
        <v>0.52708333333333335</v>
      </c>
      <c r="L163" s="49">
        <f>L162+'Нормы времени'!$A269</f>
        <v>0.56388888888888888</v>
      </c>
      <c r="M163" s="49">
        <f>M164+'Нормы времени'!$C269</f>
        <v>0.57222222222222219</v>
      </c>
      <c r="N163" s="49">
        <f>N162+'Нормы времени'!$A269</f>
        <v>0.60902777777777772</v>
      </c>
      <c r="O163" s="49">
        <f>O164+'Нормы времени'!$C269</f>
        <v>0.61736111111111103</v>
      </c>
      <c r="P163" s="49">
        <f>P162+'Нормы времени'!$A269</f>
        <v>0.65416666666666656</v>
      </c>
      <c r="Q163" s="49">
        <f>Q164+'Нормы времени'!$C269</f>
        <v>0.66249999999999987</v>
      </c>
      <c r="R163" s="49">
        <f>R162+'Нормы времени'!$A269</f>
        <v>0.70694444444444426</v>
      </c>
      <c r="S163" s="49">
        <f>S164+'Нормы времени'!$C269</f>
        <v>0.71527777777777757</v>
      </c>
      <c r="T163" s="49">
        <f>T162+'Нормы времени'!$A269</f>
        <v>0.7520833333333331</v>
      </c>
      <c r="U163" s="49">
        <f>U164+'Нормы времени'!$C269</f>
        <v>0.76041666666666641</v>
      </c>
      <c r="V163" s="49">
        <f>V162+'Нормы времени'!$A269</f>
        <v>0.80694444444444413</v>
      </c>
      <c r="W163" s="49">
        <f>W164+'Нормы времени'!$C269</f>
        <v>0.81527777777777743</v>
      </c>
      <c r="X163" s="49">
        <f>X162+'Нормы времени'!$A269</f>
        <v>0.85208333333333297</v>
      </c>
      <c r="Y163" s="49">
        <f>Y164+'Нормы времени'!$C269</f>
        <v>0.86041666666666627</v>
      </c>
      <c r="Z163" s="49">
        <f>Z162+'Нормы времени'!$A269</f>
        <v>0.8937499999999996</v>
      </c>
      <c r="AA163" s="49">
        <f>AA164+'Нормы времени'!$C269</f>
        <v>0.9020833333333329</v>
      </c>
    </row>
    <row r="164" spans="1:27" ht="15.75" x14ac:dyDescent="0.2">
      <c r="A164" s="58" t="s">
        <v>34</v>
      </c>
      <c r="B164" s="47"/>
      <c r="C164" s="49">
        <f>C165+'Нормы времени'!$C270</f>
        <v>0.32847222222222222</v>
      </c>
      <c r="D164" s="49">
        <f>D163+'Нормы времени'!$A270</f>
        <v>0.3666666666666667</v>
      </c>
      <c r="E164" s="49">
        <f>E165+'Нормы времени'!$C270</f>
        <v>0.37361111111111112</v>
      </c>
      <c r="F164" s="49">
        <f>F163+'Нормы времени'!$A270</f>
        <v>0.41944444444444451</v>
      </c>
      <c r="G164" s="49">
        <f>G165+'Нормы времени'!$C270</f>
        <v>0.42638888888888893</v>
      </c>
      <c r="H164" s="76">
        <f>H163+'Нормы времени'!$A270</f>
        <v>0.4645833333333334</v>
      </c>
      <c r="I164" s="76">
        <f>I165+'Нормы времени'!$C270</f>
        <v>0.47152777777777782</v>
      </c>
      <c r="J164" s="76">
        <f>J163+'Нормы времени'!$A270</f>
        <v>0.51944444444444449</v>
      </c>
      <c r="K164" s="76">
        <f>K165+'Нормы времени'!$C270</f>
        <v>0.52638888888888891</v>
      </c>
      <c r="L164" s="49">
        <f>L163+'Нормы времени'!$A270</f>
        <v>0.56458333333333333</v>
      </c>
      <c r="M164" s="49">
        <f>M165+'Нормы времени'!$C270</f>
        <v>0.57152777777777775</v>
      </c>
      <c r="N164" s="49">
        <f>N163+'Нормы времени'!$A270</f>
        <v>0.60972222222222217</v>
      </c>
      <c r="O164" s="49">
        <f>O165+'Нормы времени'!$C270</f>
        <v>0.61666666666666659</v>
      </c>
      <c r="P164" s="49">
        <f>P163+'Нормы времени'!$A270</f>
        <v>0.65486111111111101</v>
      </c>
      <c r="Q164" s="49">
        <f>Q165+'Нормы времени'!$C270</f>
        <v>0.66180555555555542</v>
      </c>
      <c r="R164" s="49">
        <f>R163+'Нормы времени'!$A270</f>
        <v>0.70763888888888871</v>
      </c>
      <c r="S164" s="49">
        <f>S165+'Нормы времени'!$C270</f>
        <v>0.71458333333333313</v>
      </c>
      <c r="T164" s="49">
        <f>T163+'Нормы времени'!$A270</f>
        <v>0.75277777777777755</v>
      </c>
      <c r="U164" s="49">
        <f>U165+'Нормы времени'!$C270</f>
        <v>0.75972222222222197</v>
      </c>
      <c r="V164" s="49">
        <f>V163+'Нормы времени'!$A270</f>
        <v>0.80763888888888857</v>
      </c>
      <c r="W164" s="49">
        <f>W165+'Нормы времени'!$C270</f>
        <v>0.81458333333333299</v>
      </c>
      <c r="X164" s="49">
        <f>X163+'Нормы времени'!$A270</f>
        <v>0.85277777777777741</v>
      </c>
      <c r="Y164" s="49">
        <f>Y165+'Нормы времени'!$C270</f>
        <v>0.85972222222222183</v>
      </c>
      <c r="Z164" s="49">
        <f>Z163+'Нормы времени'!$A270</f>
        <v>0.89444444444444404</v>
      </c>
      <c r="AA164" s="49">
        <f>AA165+'Нормы времени'!$C270</f>
        <v>0.90138888888888846</v>
      </c>
    </row>
    <row r="165" spans="1:27" ht="15.75" x14ac:dyDescent="0.2">
      <c r="A165" s="58" t="s">
        <v>35</v>
      </c>
      <c r="B165" s="47"/>
      <c r="C165" s="49">
        <f>C166+'Нормы времени'!$C271</f>
        <v>0.32708333333333334</v>
      </c>
      <c r="D165" s="49">
        <f>D164+'Нормы времени'!$A271</f>
        <v>0.36805555555555558</v>
      </c>
      <c r="E165" s="49">
        <f>E166+'Нормы времени'!$C271</f>
        <v>0.37222222222222223</v>
      </c>
      <c r="F165" s="49">
        <f>F164+'Нормы времени'!$A271</f>
        <v>0.42083333333333339</v>
      </c>
      <c r="G165" s="49">
        <f>G166+'Нормы времени'!$C271</f>
        <v>0.42500000000000004</v>
      </c>
      <c r="H165" s="76">
        <f>H164+'Нормы времени'!$A271</f>
        <v>0.46597222222222229</v>
      </c>
      <c r="I165" s="76">
        <f>I166+'Нормы времени'!$C271</f>
        <v>0.47013888888888894</v>
      </c>
      <c r="J165" s="76">
        <f>J164+'Нормы времени'!$A271</f>
        <v>0.52083333333333337</v>
      </c>
      <c r="K165" s="76">
        <f>K166+'Нормы времени'!$C271</f>
        <v>0.52500000000000002</v>
      </c>
      <c r="L165" s="49">
        <f>L164+'Нормы времени'!$A271</f>
        <v>0.56597222222222221</v>
      </c>
      <c r="M165" s="49">
        <f>M166+'Нормы времени'!$C271</f>
        <v>0.57013888888888886</v>
      </c>
      <c r="N165" s="49">
        <f>N164+'Нормы времени'!$A271</f>
        <v>0.61111111111111105</v>
      </c>
      <c r="O165" s="49">
        <f>O166+'Нормы времени'!$C271</f>
        <v>0.6152777777777777</v>
      </c>
      <c r="P165" s="49">
        <f>P164+'Нормы времени'!$A271</f>
        <v>0.65624999999999989</v>
      </c>
      <c r="Q165" s="49">
        <f>Q166+'Нормы времени'!$C271</f>
        <v>0.66041666666666654</v>
      </c>
      <c r="R165" s="49">
        <f>R164+'Нормы времени'!$A271</f>
        <v>0.70902777777777759</v>
      </c>
      <c r="S165" s="49">
        <f>S166+'Нормы времени'!$C271</f>
        <v>0.71319444444444424</v>
      </c>
      <c r="T165" s="49">
        <f>T164+'Нормы времени'!$A271</f>
        <v>0.75416666666666643</v>
      </c>
      <c r="U165" s="49">
        <f>U166+'Нормы времени'!$C271</f>
        <v>0.75833333333333308</v>
      </c>
      <c r="V165" s="49">
        <f>V164+'Нормы времени'!$A271</f>
        <v>0.80902777777777746</v>
      </c>
      <c r="W165" s="49">
        <f>W166+'Нормы времени'!$C271</f>
        <v>0.81319444444444411</v>
      </c>
      <c r="X165" s="49">
        <f>X164+'Нормы времени'!$A271</f>
        <v>0.8541666666666663</v>
      </c>
      <c r="Y165" s="49">
        <f>Y166+'Нормы времени'!$C271</f>
        <v>0.85833333333333295</v>
      </c>
      <c r="Z165" s="49">
        <f>Z164+'Нормы времени'!$A271</f>
        <v>0.89583333333333293</v>
      </c>
      <c r="AA165" s="49">
        <f>AA166+'Нормы времени'!$C271</f>
        <v>0.89999999999999958</v>
      </c>
    </row>
    <row r="166" spans="1:27" ht="15.75" x14ac:dyDescent="0.2">
      <c r="A166" s="58" t="s">
        <v>36</v>
      </c>
      <c r="B166" s="47"/>
      <c r="C166" s="49">
        <f>C167+'Нормы времени'!$C272</f>
        <v>0.3263888888888889</v>
      </c>
      <c r="D166" s="49">
        <f>D165+'Нормы времени'!$A272</f>
        <v>0.36875000000000002</v>
      </c>
      <c r="E166" s="49">
        <f>E167+'Нормы времени'!$C272</f>
        <v>0.37152777777777779</v>
      </c>
      <c r="F166" s="49">
        <f>F165+'Нормы времени'!$A272</f>
        <v>0.42152777777777783</v>
      </c>
      <c r="G166" s="49">
        <f>G167+'Нормы времени'!$C272</f>
        <v>0.4243055555555556</v>
      </c>
      <c r="H166" s="76">
        <f>H165+'Нормы времени'!$A272</f>
        <v>0.46666666666666673</v>
      </c>
      <c r="I166" s="76">
        <f>I167+'Нормы времени'!$C272</f>
        <v>0.4694444444444445</v>
      </c>
      <c r="J166" s="76">
        <f>J165+'Нормы времени'!$A272</f>
        <v>0.52152777777777781</v>
      </c>
      <c r="K166" s="76">
        <f>K167+'Нормы времени'!$C272</f>
        <v>0.52430555555555558</v>
      </c>
      <c r="L166" s="49">
        <f>L165+'Нормы времени'!$A272</f>
        <v>0.56666666666666665</v>
      </c>
      <c r="M166" s="49">
        <f>M167+'Нормы времени'!$C272</f>
        <v>0.56944444444444442</v>
      </c>
      <c r="N166" s="49">
        <f>N165+'Нормы времени'!$A272</f>
        <v>0.61180555555555549</v>
      </c>
      <c r="O166" s="49">
        <f>O167+'Нормы времени'!$C272</f>
        <v>0.61458333333333326</v>
      </c>
      <c r="P166" s="49">
        <f>P165+'Нормы времени'!$A272</f>
        <v>0.65694444444444433</v>
      </c>
      <c r="Q166" s="49">
        <f>Q167+'Нормы времени'!$C272</f>
        <v>0.6597222222222221</v>
      </c>
      <c r="R166" s="49">
        <f>R165+'Нормы времени'!$A272</f>
        <v>0.70972222222222203</v>
      </c>
      <c r="S166" s="49">
        <f>S167+'Нормы времени'!$C272</f>
        <v>0.7124999999999998</v>
      </c>
      <c r="T166" s="49">
        <f>T165+'Нормы времени'!$A272</f>
        <v>0.75486111111111087</v>
      </c>
      <c r="U166" s="49">
        <f>U167+'Нормы времени'!$C272</f>
        <v>0.75763888888888864</v>
      </c>
      <c r="V166" s="49">
        <f>V165+'Нормы времени'!$A272</f>
        <v>0.8097222222222219</v>
      </c>
      <c r="W166" s="49">
        <f>W167+'Нормы времени'!$C272</f>
        <v>0.81249999999999967</v>
      </c>
      <c r="X166" s="49">
        <f>X165+'Нормы времени'!$A272</f>
        <v>0.85486111111111074</v>
      </c>
      <c r="Y166" s="49">
        <f>Y167+'Нормы времени'!$C272</f>
        <v>0.85763888888888851</v>
      </c>
      <c r="Z166" s="49">
        <f>Z165+'Нормы времени'!$A272</f>
        <v>0.89652777777777737</v>
      </c>
      <c r="AA166" s="49">
        <f>AA167+'Нормы времени'!$C272</f>
        <v>0.89930555555555514</v>
      </c>
    </row>
    <row r="167" spans="1:27" ht="15.75" x14ac:dyDescent="0.2">
      <c r="A167" s="58" t="s">
        <v>37</v>
      </c>
      <c r="B167" s="47"/>
      <c r="C167" s="49">
        <f>C168+'Нормы времени'!$C273</f>
        <v>0.32569444444444445</v>
      </c>
      <c r="D167" s="49">
        <f>D166+'Нормы времени'!$A273</f>
        <v>0.36944444444444446</v>
      </c>
      <c r="E167" s="49">
        <f>E168+'Нормы времени'!$C273</f>
        <v>0.37083333333333335</v>
      </c>
      <c r="F167" s="49">
        <f>F166+'Нормы времени'!$A273</f>
        <v>0.42222222222222228</v>
      </c>
      <c r="G167" s="49">
        <f>G168+'Нормы времени'!$C273</f>
        <v>0.42361111111111116</v>
      </c>
      <c r="H167" s="76">
        <f>H166+'Нормы времени'!$A273</f>
        <v>0.46736111111111117</v>
      </c>
      <c r="I167" s="76">
        <f>I168+'Нормы времени'!$C273</f>
        <v>0.46875000000000006</v>
      </c>
      <c r="J167" s="76">
        <f>J166+'Нормы времени'!$A273</f>
        <v>0.52222222222222225</v>
      </c>
      <c r="K167" s="76">
        <f>K168+'Нормы времени'!$C273</f>
        <v>0.52361111111111114</v>
      </c>
      <c r="L167" s="49">
        <f>L166+'Нормы времени'!$A273</f>
        <v>0.56736111111111109</v>
      </c>
      <c r="M167" s="49">
        <f>M168+'Нормы времени'!$C273</f>
        <v>0.56874999999999998</v>
      </c>
      <c r="N167" s="49">
        <f>N166+'Нормы времени'!$A273</f>
        <v>0.61249999999999993</v>
      </c>
      <c r="O167" s="49">
        <f>O168+'Нормы времени'!$C273</f>
        <v>0.61388888888888882</v>
      </c>
      <c r="P167" s="49">
        <f>P166+'Нормы времени'!$A273</f>
        <v>0.65763888888888877</v>
      </c>
      <c r="Q167" s="49">
        <f>Q168+'Нормы времени'!$C273</f>
        <v>0.65902777777777766</v>
      </c>
      <c r="R167" s="49">
        <f>R166+'Нормы времени'!$A273</f>
        <v>0.71041666666666647</v>
      </c>
      <c r="S167" s="49">
        <f>S168+'Нормы времени'!$C273</f>
        <v>0.71180555555555536</v>
      </c>
      <c r="T167" s="49">
        <f>T166+'Нормы времени'!$A273</f>
        <v>0.75555555555555531</v>
      </c>
      <c r="U167" s="49">
        <f>U168+'Нормы времени'!$C273</f>
        <v>0.7569444444444442</v>
      </c>
      <c r="V167" s="49">
        <f>V166+'Нормы времени'!$A273</f>
        <v>0.81041666666666634</v>
      </c>
      <c r="W167" s="49">
        <f>W168+'Нормы времени'!$C273</f>
        <v>0.81180555555555522</v>
      </c>
      <c r="X167" s="49">
        <f>X166+'Нормы времени'!$A273</f>
        <v>0.85555555555555518</v>
      </c>
      <c r="Y167" s="49">
        <f>Y168+'Нормы времени'!$C273</f>
        <v>0.85694444444444406</v>
      </c>
      <c r="Z167" s="49">
        <f>Z166+'Нормы времени'!$A273</f>
        <v>0.89722222222222181</v>
      </c>
      <c r="AA167" s="49">
        <f>AA168+'Нормы времени'!$C273</f>
        <v>0.89861111111111069</v>
      </c>
    </row>
    <row r="168" spans="1:27" ht="15.75" x14ac:dyDescent="0.2">
      <c r="A168" s="58" t="s">
        <v>38</v>
      </c>
      <c r="B168" s="47"/>
      <c r="C168" s="49">
        <f>C169+'Нормы времени'!$C274</f>
        <v>0.32500000000000001</v>
      </c>
      <c r="D168" s="49">
        <f>D167+'Нормы времени'!$A274</f>
        <v>0.37013888888888891</v>
      </c>
      <c r="E168" s="49">
        <f>E169+'Нормы времени'!$C274</f>
        <v>0.37013888888888891</v>
      </c>
      <c r="F168" s="49">
        <f>F167+'Нормы времени'!$A274</f>
        <v>0.42291666666666672</v>
      </c>
      <c r="G168" s="49">
        <f>G169+'Нормы времени'!$C274</f>
        <v>0.42291666666666672</v>
      </c>
      <c r="H168" s="76">
        <f>H167+'Нормы времени'!$A274</f>
        <v>0.46805555555555561</v>
      </c>
      <c r="I168" s="76">
        <f>I169+'Нормы времени'!$C274</f>
        <v>0.46805555555555561</v>
      </c>
      <c r="J168" s="76">
        <f>J167+'Нормы времени'!$A274</f>
        <v>0.5229166666666667</v>
      </c>
      <c r="K168" s="76">
        <f>K169+'Нормы времени'!$C274</f>
        <v>0.5229166666666667</v>
      </c>
      <c r="L168" s="49">
        <f>L167+'Нормы времени'!$A274</f>
        <v>0.56805555555555554</v>
      </c>
      <c r="M168" s="49">
        <f>M169+'Нормы времени'!$C274</f>
        <v>0.56805555555555554</v>
      </c>
      <c r="N168" s="49">
        <f>N167+'Нормы времени'!$A274</f>
        <v>0.61319444444444438</v>
      </c>
      <c r="O168" s="49">
        <f>O169+'Нормы времени'!$C274</f>
        <v>0.61319444444444438</v>
      </c>
      <c r="P168" s="49">
        <f>P167+'Нормы времени'!$A274</f>
        <v>0.65833333333333321</v>
      </c>
      <c r="Q168" s="49">
        <f>Q169+'Нормы времени'!$C274</f>
        <v>0.65833333333333321</v>
      </c>
      <c r="R168" s="49">
        <f>R167+'Нормы времени'!$A274</f>
        <v>0.71111111111111092</v>
      </c>
      <c r="S168" s="49">
        <f>S169+'Нормы времени'!$C274</f>
        <v>0.71111111111111092</v>
      </c>
      <c r="T168" s="49">
        <f>T167+'Нормы времени'!$A274</f>
        <v>0.75624999999999976</v>
      </c>
      <c r="U168" s="49">
        <f>U169+'Нормы времени'!$C274</f>
        <v>0.75624999999999976</v>
      </c>
      <c r="V168" s="49">
        <f>V167+'Нормы времени'!$A274</f>
        <v>0.81111111111111078</v>
      </c>
      <c r="W168" s="49">
        <f>W169+'Нормы времени'!$C274</f>
        <v>0.81111111111111078</v>
      </c>
      <c r="X168" s="49">
        <f>X167+'Нормы времени'!$A274</f>
        <v>0.85624999999999962</v>
      </c>
      <c r="Y168" s="49">
        <f>Y169+'Нормы времени'!$C274</f>
        <v>0.85624999999999962</v>
      </c>
      <c r="Z168" s="49">
        <f>Z167+'Нормы времени'!$A274</f>
        <v>0.89791666666666625</v>
      </c>
      <c r="AA168" s="49">
        <f>AA169+'Нормы времени'!$C274</f>
        <v>0.89791666666666625</v>
      </c>
    </row>
    <row r="169" spans="1:27" ht="15.75" x14ac:dyDescent="0.2">
      <c r="A169" s="58" t="s">
        <v>39</v>
      </c>
      <c r="B169" s="47"/>
      <c r="C169" s="49">
        <f>C170+'Нормы времени'!$C275</f>
        <v>0.32430555555555557</v>
      </c>
      <c r="D169" s="49">
        <f>D168+'Нормы времени'!$A275</f>
        <v>0.37083333333333335</v>
      </c>
      <c r="E169" s="49">
        <f>E170+'Нормы времени'!$C275</f>
        <v>0.36944444444444446</v>
      </c>
      <c r="F169" s="49">
        <f>F168+'Нормы времени'!$A275</f>
        <v>0.42361111111111116</v>
      </c>
      <c r="G169" s="49">
        <f>G170+'Нормы времени'!$C275</f>
        <v>0.42222222222222228</v>
      </c>
      <c r="H169" s="76">
        <f>H168+'Нормы времени'!$A275</f>
        <v>0.46875000000000006</v>
      </c>
      <c r="I169" s="76">
        <f>I170+'Нормы времени'!$C275</f>
        <v>0.46736111111111117</v>
      </c>
      <c r="J169" s="76">
        <f>J168+'Нормы времени'!$A275</f>
        <v>0.52361111111111114</v>
      </c>
      <c r="K169" s="76">
        <f>K170+'Нормы времени'!$C275</f>
        <v>0.52222222222222225</v>
      </c>
      <c r="L169" s="49">
        <f>L168+'Нормы времени'!$A275</f>
        <v>0.56874999999999998</v>
      </c>
      <c r="M169" s="49">
        <f>M170+'Нормы времени'!$C275</f>
        <v>0.56736111111111109</v>
      </c>
      <c r="N169" s="49">
        <f>N168+'Нормы времени'!$A275</f>
        <v>0.61388888888888882</v>
      </c>
      <c r="O169" s="49">
        <f>O170+'Нормы времени'!$C275</f>
        <v>0.61249999999999993</v>
      </c>
      <c r="P169" s="49">
        <f>P168+'Нормы времени'!$A275</f>
        <v>0.65902777777777766</v>
      </c>
      <c r="Q169" s="49">
        <f>Q170+'Нормы времени'!$C275</f>
        <v>0.65763888888888877</v>
      </c>
      <c r="R169" s="49">
        <f>R168+'Нормы времени'!$A275</f>
        <v>0.71180555555555536</v>
      </c>
      <c r="S169" s="49">
        <f>S170+'Нормы времени'!$C275</f>
        <v>0.71041666666666647</v>
      </c>
      <c r="T169" s="49">
        <f>T168+'Нормы времени'!$A275</f>
        <v>0.7569444444444442</v>
      </c>
      <c r="U169" s="49">
        <f>U170+'Нормы времени'!$C275</f>
        <v>0.75555555555555531</v>
      </c>
      <c r="V169" s="49">
        <f>V168+'Нормы времени'!$A275</f>
        <v>0.81180555555555522</v>
      </c>
      <c r="W169" s="49">
        <f>W170+'Нормы времени'!$C275</f>
        <v>0.81041666666666634</v>
      </c>
      <c r="X169" s="49">
        <f>X168+'Нормы времени'!$A275</f>
        <v>0.85694444444444406</v>
      </c>
      <c r="Y169" s="49">
        <f>Y170+'Нормы времени'!$C275</f>
        <v>0.85555555555555518</v>
      </c>
      <c r="Z169" s="49">
        <f>Z168+'Нормы времени'!$A275</f>
        <v>0.89861111111111069</v>
      </c>
      <c r="AA169" s="49">
        <f>AA170+'Нормы времени'!$C275</f>
        <v>0.89722222222222181</v>
      </c>
    </row>
    <row r="170" spans="1:27" ht="15.75" x14ac:dyDescent="0.2">
      <c r="A170" s="58" t="s">
        <v>40</v>
      </c>
      <c r="B170" s="47"/>
      <c r="C170" s="49">
        <f>C172+'Нормы времени'!$C276</f>
        <v>0.32361111111111113</v>
      </c>
      <c r="D170" s="49">
        <f>D169+'Нормы времени'!$A276</f>
        <v>0.37152777777777779</v>
      </c>
      <c r="E170" s="49">
        <f>E172+'Нормы времени'!$C276</f>
        <v>0.36875000000000002</v>
      </c>
      <c r="F170" s="49">
        <f>F169+'Нормы времени'!$A276</f>
        <v>0.4243055555555556</v>
      </c>
      <c r="G170" s="49">
        <f>G172+'Нормы времени'!$C276</f>
        <v>0.42152777777777783</v>
      </c>
      <c r="H170" s="76">
        <f>H169+'Нормы времени'!$A276</f>
        <v>0.4694444444444445</v>
      </c>
      <c r="I170" s="76">
        <f>I172+'Нормы времени'!$C276</f>
        <v>0.46666666666666673</v>
      </c>
      <c r="J170" s="76">
        <f>J169+'Нормы времени'!$A276</f>
        <v>0.52430555555555558</v>
      </c>
      <c r="K170" s="76">
        <f>K172+'Нормы времени'!$C276</f>
        <v>0.52152777777777781</v>
      </c>
      <c r="L170" s="49">
        <f>L169+'Нормы времени'!$A276</f>
        <v>0.56944444444444442</v>
      </c>
      <c r="M170" s="49">
        <f>M172+'Нормы времени'!$C276</f>
        <v>0.56666666666666665</v>
      </c>
      <c r="N170" s="49">
        <f>N169+'Нормы времени'!$A276</f>
        <v>0.61458333333333326</v>
      </c>
      <c r="O170" s="49">
        <f>O172+'Нормы времени'!$C276</f>
        <v>0.61180555555555549</v>
      </c>
      <c r="P170" s="49">
        <f>P169+'Нормы времени'!$A276</f>
        <v>0.6597222222222221</v>
      </c>
      <c r="Q170" s="49">
        <f>Q172+'Нормы времени'!$C276</f>
        <v>0.65694444444444433</v>
      </c>
      <c r="R170" s="49">
        <f>R169+'Нормы времени'!$A276</f>
        <v>0.7124999999999998</v>
      </c>
      <c r="S170" s="49">
        <f>S172+'Нормы времени'!$C276</f>
        <v>0.70972222222222203</v>
      </c>
      <c r="T170" s="49">
        <f>T169+'Нормы времени'!$A276</f>
        <v>0.75763888888888864</v>
      </c>
      <c r="U170" s="49">
        <f>U172+'Нормы времени'!$C276</f>
        <v>0.75486111111111087</v>
      </c>
      <c r="V170" s="49">
        <f>V169+'Нормы времени'!$A276</f>
        <v>0.81249999999999967</v>
      </c>
      <c r="W170" s="49">
        <f>W172+'Нормы времени'!$C276</f>
        <v>0.8097222222222219</v>
      </c>
      <c r="X170" s="49">
        <f>X169+'Нормы времени'!$A276</f>
        <v>0.85763888888888851</v>
      </c>
      <c r="Y170" s="49">
        <f>Y172+'Нормы времени'!$C276</f>
        <v>0.85486111111111074</v>
      </c>
      <c r="Z170" s="49">
        <f>Z169+'Нормы времени'!$A276</f>
        <v>0.89930555555555514</v>
      </c>
      <c r="AA170" s="49">
        <f>AA172+'Нормы времени'!$C276</f>
        <v>0.89652777777777737</v>
      </c>
    </row>
    <row r="171" spans="1:27" ht="15.75" x14ac:dyDescent="0.2">
      <c r="A171" s="58" t="s">
        <v>41</v>
      </c>
      <c r="B171" s="47"/>
      <c r="C171" s="49"/>
      <c r="D171" s="49">
        <f>D170+'Нормы времени'!$A277</f>
        <v>0.37222222222222223</v>
      </c>
      <c r="E171" s="49"/>
      <c r="F171" s="49">
        <f>F170+'Нормы времени'!$A277</f>
        <v>0.42500000000000004</v>
      </c>
      <c r="G171" s="49"/>
      <c r="H171" s="76">
        <f>H170+'Нормы времени'!$A277</f>
        <v>0.47013888888888894</v>
      </c>
      <c r="I171" s="76"/>
      <c r="J171" s="76">
        <f>J170+'Нормы времени'!$A277</f>
        <v>0.52500000000000002</v>
      </c>
      <c r="K171" s="76"/>
      <c r="L171" s="49">
        <f>L170+'Нормы времени'!$A277</f>
        <v>0.57013888888888886</v>
      </c>
      <c r="M171" s="49"/>
      <c r="N171" s="49">
        <f>N170+'Нормы времени'!$A277</f>
        <v>0.6152777777777777</v>
      </c>
      <c r="O171" s="49"/>
      <c r="P171" s="49">
        <f>P170+'Нормы времени'!$A277</f>
        <v>0.66041666666666654</v>
      </c>
      <c r="Q171" s="49"/>
      <c r="R171" s="49">
        <f>R170+'Нормы времени'!$A277</f>
        <v>0.71319444444444424</v>
      </c>
      <c r="S171" s="49"/>
      <c r="T171" s="49">
        <f>T170+'Нормы времени'!$A277</f>
        <v>0.75833333333333308</v>
      </c>
      <c r="U171" s="49"/>
      <c r="V171" s="49">
        <f>V170+'Нормы времени'!$A277</f>
        <v>0.81319444444444411</v>
      </c>
      <c r="W171" s="49"/>
      <c r="X171" s="49">
        <f>X170+'Нормы времени'!$A277</f>
        <v>0.85833333333333295</v>
      </c>
      <c r="Y171" s="49"/>
      <c r="Z171" s="49">
        <f>Z170+'Нормы времени'!$A277</f>
        <v>0.89999999999999958</v>
      </c>
      <c r="AA171" s="49"/>
    </row>
    <row r="172" spans="1:27" ht="15.75" x14ac:dyDescent="0.2">
      <c r="A172" s="58" t="s">
        <v>42</v>
      </c>
      <c r="B172" s="47"/>
      <c r="C172" s="49">
        <f>C173+'Нормы времени'!$C278</f>
        <v>0.32222222222222224</v>
      </c>
      <c r="D172" s="49">
        <f>D171+'Нормы времени'!$A278</f>
        <v>0.37291666666666667</v>
      </c>
      <c r="E172" s="49">
        <f>E173+'Нормы времени'!$C278</f>
        <v>0.36736111111111114</v>
      </c>
      <c r="F172" s="49">
        <f>F171+'Нормы времени'!$A278</f>
        <v>0.42569444444444449</v>
      </c>
      <c r="G172" s="49">
        <f>G173+'Нормы времени'!$C278</f>
        <v>0.42013888888888895</v>
      </c>
      <c r="H172" s="76">
        <f>H171+'Нормы времени'!$A278</f>
        <v>0.47083333333333338</v>
      </c>
      <c r="I172" s="76">
        <f>I173+'Нормы времени'!$C278</f>
        <v>0.46527777777777785</v>
      </c>
      <c r="J172" s="76">
        <f>J171+'Нормы времени'!$A278</f>
        <v>0.52569444444444446</v>
      </c>
      <c r="K172" s="76">
        <f>K173+'Нормы времени'!$C278</f>
        <v>0.52013888888888893</v>
      </c>
      <c r="L172" s="49">
        <f>L171+'Нормы времени'!$A278</f>
        <v>0.5708333333333333</v>
      </c>
      <c r="M172" s="49">
        <f>M173+'Нормы времени'!$C278</f>
        <v>0.56527777777777777</v>
      </c>
      <c r="N172" s="49">
        <f>N171+'Нормы времени'!$A278</f>
        <v>0.61597222222222214</v>
      </c>
      <c r="O172" s="49">
        <f>O173+'Нормы времени'!$C278</f>
        <v>0.61041666666666661</v>
      </c>
      <c r="P172" s="49">
        <f>P171+'Нормы времени'!$A278</f>
        <v>0.66111111111111098</v>
      </c>
      <c r="Q172" s="49">
        <f>Q173+'Нормы времени'!$C278</f>
        <v>0.65555555555555545</v>
      </c>
      <c r="R172" s="49">
        <f>R171+'Нормы времени'!$A278</f>
        <v>0.71388888888888868</v>
      </c>
      <c r="S172" s="49">
        <f>S173+'Нормы времени'!$C278</f>
        <v>0.70833333333333315</v>
      </c>
      <c r="T172" s="49">
        <f>T171+'Нормы времени'!$A278</f>
        <v>0.75902777777777752</v>
      </c>
      <c r="U172" s="49">
        <f>U173+'Нормы времени'!$C278</f>
        <v>0.75347222222222199</v>
      </c>
      <c r="V172" s="49">
        <f>V171+'Нормы времени'!$A278</f>
        <v>0.81388888888888855</v>
      </c>
      <c r="W172" s="49">
        <f>W173+'Нормы времени'!$C278</f>
        <v>0.80833333333333302</v>
      </c>
      <c r="X172" s="49">
        <f>X171+'Нормы времени'!$A278</f>
        <v>0.85902777777777739</v>
      </c>
      <c r="Y172" s="49">
        <f>Y173+'Нормы времени'!$C278</f>
        <v>0.85347222222222185</v>
      </c>
      <c r="Z172" s="49">
        <f>Z171+'Нормы времени'!$A278</f>
        <v>0.90069444444444402</v>
      </c>
      <c r="AA172" s="49">
        <f>AA173+'Нормы времени'!$C278</f>
        <v>0.89513888888888848</v>
      </c>
    </row>
    <row r="173" spans="1:27" ht="15.75" x14ac:dyDescent="0.2">
      <c r="A173" s="58" t="s">
        <v>43</v>
      </c>
      <c r="B173" s="47"/>
      <c r="C173" s="49">
        <f>C174+'Нормы времени'!$C279</f>
        <v>0.3215277777777778</v>
      </c>
      <c r="D173" s="49">
        <f>D172+'Нормы времени'!$A279</f>
        <v>0.37361111111111112</v>
      </c>
      <c r="E173" s="49">
        <f>E174+'Нормы времени'!$C279</f>
        <v>0.3666666666666667</v>
      </c>
      <c r="F173" s="49">
        <f>F172+'Нормы времени'!$A279</f>
        <v>0.42638888888888893</v>
      </c>
      <c r="G173" s="49">
        <f>G174+'Нормы времени'!$C279</f>
        <v>0.41944444444444451</v>
      </c>
      <c r="H173" s="76">
        <f>H172+'Нормы времени'!$A279</f>
        <v>0.47152777777777782</v>
      </c>
      <c r="I173" s="76">
        <f>I174+'Нормы времени'!$C279</f>
        <v>0.4645833333333334</v>
      </c>
      <c r="J173" s="76">
        <f>J172+'Нормы времени'!$A279</f>
        <v>0.52638888888888891</v>
      </c>
      <c r="K173" s="76">
        <f>K174+'Нормы времени'!$C279</f>
        <v>0.51944444444444449</v>
      </c>
      <c r="L173" s="49">
        <f>L172+'Нормы времени'!$A279</f>
        <v>0.57152777777777775</v>
      </c>
      <c r="M173" s="49">
        <f>M174+'Нормы времени'!$C279</f>
        <v>0.56458333333333333</v>
      </c>
      <c r="N173" s="49">
        <f>N172+'Нормы времени'!$A279</f>
        <v>0.61666666666666659</v>
      </c>
      <c r="O173" s="49">
        <f>O174+'Нормы времени'!$C279</f>
        <v>0.60972222222222217</v>
      </c>
      <c r="P173" s="49">
        <f>P172+'Нормы времени'!$A279</f>
        <v>0.66180555555555542</v>
      </c>
      <c r="Q173" s="49">
        <f>Q174+'Нормы времени'!$C279</f>
        <v>0.65486111111111101</v>
      </c>
      <c r="R173" s="49">
        <f>R172+'Нормы времени'!$A279</f>
        <v>0.71458333333333313</v>
      </c>
      <c r="S173" s="49">
        <f>S174+'Нормы времени'!$C279</f>
        <v>0.70763888888888871</v>
      </c>
      <c r="T173" s="49">
        <f>T172+'Нормы времени'!$A279</f>
        <v>0.75972222222222197</v>
      </c>
      <c r="U173" s="49">
        <f>U174+'Нормы времени'!$C279</f>
        <v>0.75277777777777755</v>
      </c>
      <c r="V173" s="49">
        <f>V172+'Нормы времени'!$A279</f>
        <v>0.81458333333333299</v>
      </c>
      <c r="W173" s="49">
        <f>W174+'Нормы времени'!$C279</f>
        <v>0.80763888888888857</v>
      </c>
      <c r="X173" s="49">
        <f>X172+'Нормы времени'!$A279</f>
        <v>0.85972222222222183</v>
      </c>
      <c r="Y173" s="49">
        <f>Y174+'Нормы времени'!$C279</f>
        <v>0.85277777777777741</v>
      </c>
      <c r="Z173" s="49">
        <f>Z172+'Нормы времени'!$A279</f>
        <v>0.90138888888888846</v>
      </c>
      <c r="AA173" s="49">
        <f>AA174+'Нормы времени'!$C279</f>
        <v>0.89444444444444404</v>
      </c>
    </row>
    <row r="174" spans="1:27" ht="15.75" x14ac:dyDescent="0.2">
      <c r="A174" s="58" t="s">
        <v>44</v>
      </c>
      <c r="B174" s="47"/>
      <c r="C174" s="49">
        <f>C175+'Нормы времени'!$C280</f>
        <v>0.32083333333333336</v>
      </c>
      <c r="D174" s="49">
        <f>D173+'Нормы времени'!$A280</f>
        <v>0.37430555555555556</v>
      </c>
      <c r="E174" s="49">
        <f>E175+'Нормы времени'!$C280</f>
        <v>0.36597222222222225</v>
      </c>
      <c r="F174" s="49">
        <f>F173+'Нормы времени'!$A280</f>
        <v>0.42708333333333337</v>
      </c>
      <c r="G174" s="49">
        <f>G175+'Нормы времени'!$C280</f>
        <v>0.41875000000000007</v>
      </c>
      <c r="H174" s="76">
        <f>H173+'Нормы времени'!$A280</f>
        <v>0.47222222222222227</v>
      </c>
      <c r="I174" s="76">
        <f>I175+'Нормы времени'!$C280</f>
        <v>0.46388888888888896</v>
      </c>
      <c r="J174" s="76">
        <f>J173+'Нормы времени'!$A280</f>
        <v>0.52708333333333335</v>
      </c>
      <c r="K174" s="76">
        <f>K175+'Нормы времени'!$C280</f>
        <v>0.51875000000000004</v>
      </c>
      <c r="L174" s="49">
        <f>L173+'Нормы времени'!$A280</f>
        <v>0.57222222222222219</v>
      </c>
      <c r="M174" s="49">
        <f>M175+'Нормы времени'!$C280</f>
        <v>0.56388888888888888</v>
      </c>
      <c r="N174" s="49">
        <f>N173+'Нормы времени'!$A280</f>
        <v>0.61736111111111103</v>
      </c>
      <c r="O174" s="49">
        <f>O175+'Нормы времени'!$C280</f>
        <v>0.60902777777777772</v>
      </c>
      <c r="P174" s="49">
        <f>P173+'Нормы времени'!$A280</f>
        <v>0.66249999999999987</v>
      </c>
      <c r="Q174" s="49">
        <f>Q175+'Нормы времени'!$C280</f>
        <v>0.65416666666666656</v>
      </c>
      <c r="R174" s="49">
        <f>R173+'Нормы времени'!$A280</f>
        <v>0.71527777777777757</v>
      </c>
      <c r="S174" s="49">
        <f>S175+'Нормы времени'!$C280</f>
        <v>0.70694444444444426</v>
      </c>
      <c r="T174" s="49">
        <f>T173+'Нормы времени'!$A280</f>
        <v>0.76041666666666641</v>
      </c>
      <c r="U174" s="49">
        <f>U175+'Нормы времени'!$C280</f>
        <v>0.7520833333333331</v>
      </c>
      <c r="V174" s="49">
        <f>V173+'Нормы времени'!$A280</f>
        <v>0.81527777777777743</v>
      </c>
      <c r="W174" s="49">
        <f>W175+'Нормы времени'!$C280</f>
        <v>0.80694444444444413</v>
      </c>
      <c r="X174" s="49">
        <f>X173+'Нормы времени'!$A280</f>
        <v>0.86041666666666627</v>
      </c>
      <c r="Y174" s="49">
        <f>Y175+'Нормы времени'!$C280</f>
        <v>0.85208333333333297</v>
      </c>
      <c r="Z174" s="49">
        <f>Z173+'Нормы времени'!$A280</f>
        <v>0.9020833333333329</v>
      </c>
      <c r="AA174" s="49">
        <f>AA175+'Нормы времени'!$C280</f>
        <v>0.8937499999999996</v>
      </c>
    </row>
    <row r="175" spans="1:27" ht="15.75" x14ac:dyDescent="0.2">
      <c r="A175" s="58" t="s">
        <v>45</v>
      </c>
      <c r="B175" s="47"/>
      <c r="C175" s="49">
        <f>C176+'Нормы времени'!$C281</f>
        <v>0.32013888888888892</v>
      </c>
      <c r="D175" s="49">
        <f>D174+'Нормы времени'!$A281</f>
        <v>0.375</v>
      </c>
      <c r="E175" s="49">
        <f>E176+'Нормы времени'!$C281</f>
        <v>0.36527777777777781</v>
      </c>
      <c r="F175" s="49">
        <f>F174+'Нормы времени'!$A281</f>
        <v>0.42777777777777781</v>
      </c>
      <c r="G175" s="49">
        <f>G176+'Нормы времени'!$C281</f>
        <v>0.41805555555555562</v>
      </c>
      <c r="H175" s="76">
        <f>H174+'Нормы времени'!$A281</f>
        <v>0.47291666666666671</v>
      </c>
      <c r="I175" s="76">
        <f>I176+'Нормы времени'!$C281</f>
        <v>0.46319444444444452</v>
      </c>
      <c r="J175" s="76">
        <f>J174+'Нормы времени'!$A281</f>
        <v>0.52777777777777779</v>
      </c>
      <c r="K175" s="76">
        <f>K176+'Нормы времени'!$C281</f>
        <v>0.5180555555555556</v>
      </c>
      <c r="L175" s="49">
        <f>L174+'Нормы времени'!$A281</f>
        <v>0.57291666666666663</v>
      </c>
      <c r="M175" s="49">
        <f>M176+'Нормы времени'!$C281</f>
        <v>0.56319444444444444</v>
      </c>
      <c r="N175" s="49">
        <f>N174+'Нормы времени'!$A281</f>
        <v>0.61805555555555547</v>
      </c>
      <c r="O175" s="49">
        <f>O176+'Нормы времени'!$C281</f>
        <v>0.60833333333333328</v>
      </c>
      <c r="P175" s="49">
        <f>P174+'Нормы времени'!$A281</f>
        <v>0.66319444444444431</v>
      </c>
      <c r="Q175" s="49">
        <f>Q176+'Нормы времени'!$C281</f>
        <v>0.65347222222222212</v>
      </c>
      <c r="R175" s="49">
        <f>R174+'Нормы времени'!$A281</f>
        <v>0.71597222222222201</v>
      </c>
      <c r="S175" s="49">
        <f>S176+'Нормы времени'!$C281</f>
        <v>0.70624999999999982</v>
      </c>
      <c r="T175" s="49">
        <f>T174+'Нормы времени'!$A281</f>
        <v>0.76111111111111085</v>
      </c>
      <c r="U175" s="49">
        <f>U176+'Нормы времени'!$C281</f>
        <v>0.75138888888888866</v>
      </c>
      <c r="V175" s="49">
        <f>V174+'Нормы времени'!$A281</f>
        <v>0.81597222222222188</v>
      </c>
      <c r="W175" s="49">
        <f>W176+'Нормы времени'!$C281</f>
        <v>0.80624999999999969</v>
      </c>
      <c r="X175" s="49">
        <f>X174+'Нормы времени'!$A281</f>
        <v>0.86111111111111072</v>
      </c>
      <c r="Y175" s="49">
        <f>Y176+'Нормы времени'!$C281</f>
        <v>0.85138888888888853</v>
      </c>
      <c r="Z175" s="49">
        <f>Z174+'Нормы времени'!$A281</f>
        <v>0.90277777777777735</v>
      </c>
      <c r="AA175" s="49">
        <f>AA176+'Нормы времени'!$C281</f>
        <v>0.89305555555555516</v>
      </c>
    </row>
    <row r="176" spans="1:27" ht="15.75" x14ac:dyDescent="0.2">
      <c r="A176" s="58" t="s">
        <v>46</v>
      </c>
      <c r="B176" s="47"/>
      <c r="C176" s="49">
        <f>C177+'Нормы времени'!$C282</f>
        <v>0.31944444444444448</v>
      </c>
      <c r="D176" s="49">
        <f>D175+'Нормы времени'!$A282</f>
        <v>0.37569444444444444</v>
      </c>
      <c r="E176" s="49">
        <f>E177+'Нормы времени'!$C282</f>
        <v>0.36458333333333337</v>
      </c>
      <c r="F176" s="49">
        <f>F175+'Нормы времени'!$A282</f>
        <v>0.42847222222222225</v>
      </c>
      <c r="G176" s="49">
        <f>G177+'Нормы времени'!$C282</f>
        <v>0.41736111111111118</v>
      </c>
      <c r="H176" s="76">
        <f>H175+'Нормы времени'!$A282</f>
        <v>0.47361111111111115</v>
      </c>
      <c r="I176" s="76">
        <f>I177+'Нормы времени'!$C282</f>
        <v>0.46250000000000008</v>
      </c>
      <c r="J176" s="76">
        <f>J175+'Нормы времени'!$A282</f>
        <v>0.52847222222222223</v>
      </c>
      <c r="K176" s="76">
        <f>K177+'Нормы времени'!$C282</f>
        <v>0.51736111111111116</v>
      </c>
      <c r="L176" s="49">
        <f>L175+'Нормы времени'!$A282</f>
        <v>0.57361111111111107</v>
      </c>
      <c r="M176" s="49">
        <f>M177+'Нормы времени'!$C282</f>
        <v>0.5625</v>
      </c>
      <c r="N176" s="49">
        <f>N175+'Нормы времени'!$A282</f>
        <v>0.61874999999999991</v>
      </c>
      <c r="O176" s="49">
        <f>O177+'Нормы времени'!$C282</f>
        <v>0.60763888888888884</v>
      </c>
      <c r="P176" s="49">
        <f>P175+'Нормы времени'!$A282</f>
        <v>0.66388888888888875</v>
      </c>
      <c r="Q176" s="49">
        <f>Q177+'Нормы времени'!$C282</f>
        <v>0.65277777777777768</v>
      </c>
      <c r="R176" s="49">
        <f>R175+'Нормы времени'!$A282</f>
        <v>0.71666666666666645</v>
      </c>
      <c r="S176" s="49">
        <f>S177+'Нормы времени'!$C282</f>
        <v>0.70555555555555538</v>
      </c>
      <c r="T176" s="49">
        <f>T175+'Нормы времени'!$A282</f>
        <v>0.76180555555555529</v>
      </c>
      <c r="U176" s="49">
        <f>U177+'Нормы времени'!$C282</f>
        <v>0.75069444444444422</v>
      </c>
      <c r="V176" s="49">
        <f>V175+'Нормы времени'!$A282</f>
        <v>0.81666666666666632</v>
      </c>
      <c r="W176" s="49">
        <f>W177+'Нормы времени'!$C282</f>
        <v>0.80555555555555525</v>
      </c>
      <c r="X176" s="49">
        <f>X175+'Нормы времени'!$A282</f>
        <v>0.86180555555555516</v>
      </c>
      <c r="Y176" s="49">
        <f>Y177+'Нормы времени'!$C282</f>
        <v>0.85069444444444409</v>
      </c>
      <c r="Z176" s="49">
        <f>Z175+'Нормы времени'!$A282</f>
        <v>0.90347222222222179</v>
      </c>
      <c r="AA176" s="49">
        <f>AA177+'Нормы времени'!$C282</f>
        <v>0.89236111111111072</v>
      </c>
    </row>
    <row r="177" spans="1:27" ht="15.75" x14ac:dyDescent="0.2">
      <c r="A177" s="58" t="s">
        <v>47</v>
      </c>
      <c r="B177" s="47"/>
      <c r="C177" s="49">
        <f>C178+'Нормы времени'!$C283</f>
        <v>0.31875000000000003</v>
      </c>
      <c r="D177" s="49">
        <f>D176+'Нормы времени'!$A283</f>
        <v>0.37638888888888888</v>
      </c>
      <c r="E177" s="49">
        <f>E178+'Нормы времени'!$C283</f>
        <v>0.36388888888888893</v>
      </c>
      <c r="F177" s="49">
        <f>F176+'Нормы времени'!$A283</f>
        <v>0.4291666666666667</v>
      </c>
      <c r="G177" s="49">
        <f>G178+'Нормы времени'!$C283</f>
        <v>0.41666666666666674</v>
      </c>
      <c r="H177" s="76">
        <f>H176+'Нормы времени'!$A283</f>
        <v>0.47430555555555559</v>
      </c>
      <c r="I177" s="76">
        <f>I178+'Нормы времени'!$C283</f>
        <v>0.46180555555555564</v>
      </c>
      <c r="J177" s="76">
        <f>J176+'Нормы времени'!$A283</f>
        <v>0.52916666666666667</v>
      </c>
      <c r="K177" s="76">
        <f>K178+'Нормы времени'!$C283</f>
        <v>0.51666666666666672</v>
      </c>
      <c r="L177" s="49">
        <f>L176+'Нормы времени'!$A283</f>
        <v>0.57430555555555551</v>
      </c>
      <c r="M177" s="49">
        <f>M178+'Нормы времени'!$C283</f>
        <v>0.56180555555555556</v>
      </c>
      <c r="N177" s="49">
        <f>N176+'Нормы времени'!$A283</f>
        <v>0.61944444444444435</v>
      </c>
      <c r="O177" s="49">
        <f>O178+'Нормы времени'!$C283</f>
        <v>0.6069444444444444</v>
      </c>
      <c r="P177" s="49">
        <f>P176+'Нормы времени'!$A283</f>
        <v>0.66458333333333319</v>
      </c>
      <c r="Q177" s="49">
        <f>Q178+'Нормы времени'!$C283</f>
        <v>0.65208333333333324</v>
      </c>
      <c r="R177" s="49">
        <f>R176+'Нормы времени'!$A283</f>
        <v>0.71736111111111089</v>
      </c>
      <c r="S177" s="49">
        <f>S178+'Нормы времени'!$C283</f>
        <v>0.70486111111111094</v>
      </c>
      <c r="T177" s="49">
        <f>T176+'Нормы времени'!$A283</f>
        <v>0.76249999999999973</v>
      </c>
      <c r="U177" s="49">
        <f>U178+'Нормы времени'!$C283</f>
        <v>0.74999999999999978</v>
      </c>
      <c r="V177" s="49">
        <f>V176+'Нормы времени'!$A283</f>
        <v>0.81736111111111076</v>
      </c>
      <c r="W177" s="49">
        <f>W178+'Нормы времени'!$C283</f>
        <v>0.80486111111111081</v>
      </c>
      <c r="X177" s="49">
        <f>X176+'Нормы времени'!$A283</f>
        <v>0.8624999999999996</v>
      </c>
      <c r="Y177" s="49">
        <f>Y178+'Нормы времени'!$C283</f>
        <v>0.84999999999999964</v>
      </c>
      <c r="Z177" s="49">
        <f>Z176+'Нормы времени'!$A283</f>
        <v>0.90416666666666623</v>
      </c>
      <c r="AA177" s="49">
        <f>AA178+'Нормы времени'!$C283</f>
        <v>0.89166666666666627</v>
      </c>
    </row>
    <row r="178" spans="1:27" ht="15.75" x14ac:dyDescent="0.2">
      <c r="A178" s="58" t="s">
        <v>48</v>
      </c>
      <c r="B178" s="47"/>
      <c r="C178" s="49">
        <f>C179+'Нормы времени'!$C284</f>
        <v>0.31805555555555559</v>
      </c>
      <c r="D178" s="49">
        <f>D177+'Нормы времени'!$A284</f>
        <v>0.37708333333333333</v>
      </c>
      <c r="E178" s="49">
        <f>E179+'Нормы времени'!$C284</f>
        <v>0.36319444444444449</v>
      </c>
      <c r="F178" s="49">
        <f>F177+'Нормы времени'!$A284</f>
        <v>0.42986111111111114</v>
      </c>
      <c r="G178" s="49">
        <f>G179+'Нормы времени'!$C284</f>
        <v>0.4159722222222223</v>
      </c>
      <c r="H178" s="76">
        <f>H177+'Нормы времени'!$A284</f>
        <v>0.47500000000000003</v>
      </c>
      <c r="I178" s="76">
        <f>I179+'Нормы времени'!$C284</f>
        <v>0.46111111111111119</v>
      </c>
      <c r="J178" s="76">
        <f>J177+'Нормы времени'!$A284</f>
        <v>0.52986111111111112</v>
      </c>
      <c r="K178" s="76">
        <f>K179+'Нормы времени'!$C284</f>
        <v>0.51597222222222228</v>
      </c>
      <c r="L178" s="49">
        <f>L177+'Нормы времени'!$A284</f>
        <v>0.57499999999999996</v>
      </c>
      <c r="M178" s="49">
        <f>M179+'Нормы времени'!$C284</f>
        <v>0.56111111111111112</v>
      </c>
      <c r="N178" s="49">
        <f>N177+'Нормы времени'!$A284</f>
        <v>0.6201388888888888</v>
      </c>
      <c r="O178" s="49">
        <f>O179+'Нормы времени'!$C284</f>
        <v>0.60624999999999996</v>
      </c>
      <c r="P178" s="49">
        <f>P177+'Нормы времени'!$A284</f>
        <v>0.66527777777777763</v>
      </c>
      <c r="Q178" s="49">
        <f>Q179+'Нормы времени'!$C284</f>
        <v>0.6513888888888888</v>
      </c>
      <c r="R178" s="49">
        <f>R177+'Нормы времени'!$A284</f>
        <v>0.71805555555555534</v>
      </c>
      <c r="S178" s="49">
        <f>S179+'Нормы времени'!$C284</f>
        <v>0.7041666666666665</v>
      </c>
      <c r="T178" s="49">
        <f>T177+'Нормы времени'!$A284</f>
        <v>0.76319444444444418</v>
      </c>
      <c r="U178" s="49">
        <f>U179+'Нормы времени'!$C284</f>
        <v>0.74930555555555534</v>
      </c>
      <c r="V178" s="49">
        <f>V177+'Нормы времени'!$A284</f>
        <v>0.8180555555555552</v>
      </c>
      <c r="W178" s="49">
        <f>W179+'Нормы времени'!$C284</f>
        <v>0.80416666666666636</v>
      </c>
      <c r="X178" s="49">
        <f>X177+'Нормы времени'!$A284</f>
        <v>0.86319444444444404</v>
      </c>
      <c r="Y178" s="49">
        <f>Y179+'Нормы времени'!$C284</f>
        <v>0.8493055555555552</v>
      </c>
      <c r="Z178" s="49">
        <f>Z177+'Нормы времени'!$A284</f>
        <v>0.90486111111111067</v>
      </c>
      <c r="AA178" s="49">
        <f>AA179+'Нормы времени'!$C284</f>
        <v>0.89097222222222183</v>
      </c>
    </row>
    <row r="179" spans="1:27" ht="30" x14ac:dyDescent="0.2">
      <c r="A179" s="58" t="s">
        <v>49</v>
      </c>
      <c r="B179" s="47"/>
      <c r="C179" s="49">
        <f>C181+'Нормы времени'!$C285</f>
        <v>0.31736111111111115</v>
      </c>
      <c r="D179" s="49">
        <f>D178+'Нормы времени'!$A285</f>
        <v>0.37777777777777777</v>
      </c>
      <c r="E179" s="49">
        <f>E181+'Нормы времени'!$C285</f>
        <v>0.36250000000000004</v>
      </c>
      <c r="F179" s="49">
        <f>F178+'Нормы времени'!$A285</f>
        <v>0.43055555555555558</v>
      </c>
      <c r="G179" s="49">
        <f>G181+'Нормы времени'!$C285</f>
        <v>0.41527777777777786</v>
      </c>
      <c r="H179" s="76">
        <f>H178+'Нормы времени'!$A285</f>
        <v>0.47569444444444448</v>
      </c>
      <c r="I179" s="76">
        <f>I181+'Нормы времени'!$C285</f>
        <v>0.46041666666666675</v>
      </c>
      <c r="J179" s="76">
        <f>J178+'Нормы времени'!$A285</f>
        <v>0.53055555555555556</v>
      </c>
      <c r="K179" s="76">
        <f>K181+'Нормы времени'!$C285</f>
        <v>0.51527777777777783</v>
      </c>
      <c r="L179" s="49">
        <f>L178+'Нормы времени'!$A285</f>
        <v>0.5756944444444444</v>
      </c>
      <c r="M179" s="49">
        <f>M181+'Нормы времени'!$C285</f>
        <v>0.56041666666666667</v>
      </c>
      <c r="N179" s="49">
        <f>N178+'Нормы времени'!$A285</f>
        <v>0.62083333333333324</v>
      </c>
      <c r="O179" s="49">
        <f>O181+'Нормы времени'!$C285</f>
        <v>0.60555555555555551</v>
      </c>
      <c r="P179" s="49">
        <f>P178+'Нормы времени'!$A285</f>
        <v>0.66597222222222208</v>
      </c>
      <c r="Q179" s="49">
        <f>Q181+'Нормы времени'!$C285</f>
        <v>0.65069444444444435</v>
      </c>
      <c r="R179" s="49">
        <f>R178+'Нормы времени'!$A285</f>
        <v>0.71874999999999978</v>
      </c>
      <c r="S179" s="49">
        <f>S181+'Нормы времени'!$C285</f>
        <v>0.70347222222222205</v>
      </c>
      <c r="T179" s="49">
        <f>T178+'Нормы времени'!$A285</f>
        <v>0.76388888888888862</v>
      </c>
      <c r="U179" s="49">
        <f>U181+'Нормы времени'!$C285</f>
        <v>0.74861111111111089</v>
      </c>
      <c r="V179" s="49">
        <f>V178+'Нормы времени'!$A285</f>
        <v>0.81874999999999964</v>
      </c>
      <c r="W179" s="49">
        <f>W181+'Нормы времени'!$C285</f>
        <v>0.80347222222222192</v>
      </c>
      <c r="X179" s="49">
        <f>X178+'Нормы времени'!$A285</f>
        <v>0.86388888888888848</v>
      </c>
      <c r="Y179" s="49">
        <f>Y181+'Нормы времени'!$C285</f>
        <v>0.84861111111111076</v>
      </c>
      <c r="Z179" s="49">
        <f>Z178+'Нормы времени'!$A285</f>
        <v>0.90555555555555511</v>
      </c>
      <c r="AA179" s="49">
        <f>AA181+'Нормы времени'!$C285</f>
        <v>0.89027777777777739</v>
      </c>
    </row>
    <row r="180" spans="1:27" ht="15.75" x14ac:dyDescent="0.2">
      <c r="A180" s="58" t="s">
        <v>50</v>
      </c>
      <c r="B180" s="47"/>
      <c r="C180" s="49"/>
      <c r="D180" s="49">
        <f>D179+'Нормы времени'!$A286</f>
        <v>0.37847222222222221</v>
      </c>
      <c r="E180" s="49"/>
      <c r="F180" s="49">
        <f>F179+'Нормы времени'!$A286</f>
        <v>0.43125000000000002</v>
      </c>
      <c r="G180" s="49"/>
      <c r="H180" s="76">
        <f>H179+'Нормы времени'!$A286</f>
        <v>0.47638888888888892</v>
      </c>
      <c r="I180" s="76"/>
      <c r="J180" s="76">
        <f>J179+'Нормы времени'!$A286</f>
        <v>0.53125</v>
      </c>
      <c r="K180" s="76"/>
      <c r="L180" s="49">
        <f>L179+'Нормы времени'!$A286</f>
        <v>0.57638888888888884</v>
      </c>
      <c r="M180" s="49"/>
      <c r="N180" s="49">
        <f>N179+'Нормы времени'!$A286</f>
        <v>0.62152777777777768</v>
      </c>
      <c r="O180" s="49"/>
      <c r="P180" s="49">
        <f>P179+'Нормы времени'!$A286</f>
        <v>0.66666666666666652</v>
      </c>
      <c r="Q180" s="49"/>
      <c r="R180" s="49">
        <f>R179+'Нормы времени'!$A286</f>
        <v>0.71944444444444422</v>
      </c>
      <c r="S180" s="49"/>
      <c r="T180" s="49">
        <f>T179+'Нормы времени'!$A286</f>
        <v>0.76458333333333306</v>
      </c>
      <c r="U180" s="49"/>
      <c r="V180" s="49">
        <f>V179+'Нормы времени'!$A286</f>
        <v>0.81944444444444409</v>
      </c>
      <c r="W180" s="49"/>
      <c r="X180" s="49">
        <f>X179+'Нормы времени'!$A286</f>
        <v>0.86458333333333293</v>
      </c>
      <c r="Y180" s="49"/>
      <c r="Z180" s="49">
        <f>Z179+'Нормы времени'!$A286</f>
        <v>0.90624999999999956</v>
      </c>
      <c r="AA180" s="49"/>
    </row>
    <row r="181" spans="1:27" ht="15.75" x14ac:dyDescent="0.2">
      <c r="A181" s="58" t="s">
        <v>51</v>
      </c>
      <c r="B181" s="47"/>
      <c r="C181" s="49">
        <f>C182+'Нормы времени'!$C287</f>
        <v>0.31666666666666671</v>
      </c>
      <c r="D181" s="49"/>
      <c r="E181" s="49">
        <f>E182+'Нормы времени'!$C287</f>
        <v>0.3618055555555556</v>
      </c>
      <c r="F181" s="49"/>
      <c r="G181" s="49">
        <f>G182+'Нормы времени'!$C287</f>
        <v>0.41458333333333341</v>
      </c>
      <c r="H181" s="76"/>
      <c r="I181" s="76">
        <f>I182+'Нормы времени'!$C287</f>
        <v>0.45972222222222231</v>
      </c>
      <c r="J181" s="76"/>
      <c r="K181" s="76">
        <f>K182+'Нормы времени'!$C287</f>
        <v>0.51458333333333339</v>
      </c>
      <c r="L181" s="49"/>
      <c r="M181" s="49">
        <f>M182+'Нормы времени'!$C287</f>
        <v>0.55972222222222223</v>
      </c>
      <c r="N181" s="49"/>
      <c r="O181" s="49">
        <f>O182+'Нормы времени'!$C287</f>
        <v>0.60486111111111107</v>
      </c>
      <c r="P181" s="49"/>
      <c r="Q181" s="49">
        <f>Q182+'Нормы времени'!$C287</f>
        <v>0.64999999999999991</v>
      </c>
      <c r="R181" s="49"/>
      <c r="S181" s="49">
        <f>S182+'Нормы времени'!$C287</f>
        <v>0.70277777777777761</v>
      </c>
      <c r="T181" s="49"/>
      <c r="U181" s="49">
        <f>U182+'Нормы времени'!$C287</f>
        <v>0.74791666666666645</v>
      </c>
      <c r="V181" s="49"/>
      <c r="W181" s="49">
        <f>W182+'Нормы времени'!$C287</f>
        <v>0.80277777777777748</v>
      </c>
      <c r="X181" s="49"/>
      <c r="Y181" s="49">
        <f>Y182+'Нормы времени'!$C287</f>
        <v>0.84791666666666632</v>
      </c>
      <c r="Z181" s="49"/>
      <c r="AA181" s="49">
        <f>AA182+'Нормы времени'!$C287</f>
        <v>0.88958333333333295</v>
      </c>
    </row>
    <row r="182" spans="1:27" ht="15.75" x14ac:dyDescent="0.2">
      <c r="A182" s="58" t="s">
        <v>52</v>
      </c>
      <c r="B182" s="47"/>
      <c r="C182" s="49">
        <f>C183+'Нормы времени'!$C288</f>
        <v>0.31527777777777782</v>
      </c>
      <c r="D182" s="49">
        <f>D180+'Нормы времени'!$A288</f>
        <v>0.37986111111111109</v>
      </c>
      <c r="E182" s="49">
        <f>E183+'Нормы времени'!$C288</f>
        <v>0.36041666666666672</v>
      </c>
      <c r="F182" s="49">
        <f>F180+'Нормы времени'!$A288</f>
        <v>0.43263888888888891</v>
      </c>
      <c r="G182" s="49">
        <f>G183+'Нормы времени'!$C288</f>
        <v>0.41319444444444453</v>
      </c>
      <c r="H182" s="76">
        <f>H180+'Нормы времени'!$A288</f>
        <v>0.4777777777777778</v>
      </c>
      <c r="I182" s="76">
        <f>I183+'Нормы времени'!$C288</f>
        <v>0.45833333333333343</v>
      </c>
      <c r="J182" s="76">
        <f>J180+'Нормы времени'!$A288</f>
        <v>0.53263888888888888</v>
      </c>
      <c r="K182" s="76">
        <f>K183+'Нормы времени'!$C288</f>
        <v>0.51319444444444451</v>
      </c>
      <c r="L182" s="49">
        <f>L180+'Нормы времени'!$A288</f>
        <v>0.57777777777777772</v>
      </c>
      <c r="M182" s="49">
        <f>M183+'Нормы времени'!$C288</f>
        <v>0.55833333333333335</v>
      </c>
      <c r="N182" s="49">
        <f>N180+'Нормы времени'!$A288</f>
        <v>0.62291666666666656</v>
      </c>
      <c r="O182" s="49">
        <f>O183+'Нормы времени'!$C288</f>
        <v>0.60347222222222219</v>
      </c>
      <c r="P182" s="49">
        <f>P180+'Нормы времени'!$A288</f>
        <v>0.6680555555555554</v>
      </c>
      <c r="Q182" s="49">
        <f>Q183+'Нормы времени'!$C288</f>
        <v>0.64861111111111103</v>
      </c>
      <c r="R182" s="49">
        <f>R180+'Нормы времени'!$A288</f>
        <v>0.7208333333333331</v>
      </c>
      <c r="S182" s="49">
        <f>S183+'Нормы времени'!$C288</f>
        <v>0.70138888888888873</v>
      </c>
      <c r="T182" s="49">
        <f>T180+'Нормы времени'!$A288</f>
        <v>0.76597222222222194</v>
      </c>
      <c r="U182" s="49">
        <f>U183+'Нормы времени'!$C288</f>
        <v>0.74652777777777757</v>
      </c>
      <c r="V182" s="49">
        <f>V180+'Нормы времени'!$A288</f>
        <v>0.82083333333333297</v>
      </c>
      <c r="W182" s="49">
        <f>W183+'Нормы времени'!$C288</f>
        <v>0.8013888888888886</v>
      </c>
      <c r="X182" s="49">
        <f>X180+'Нормы времени'!$A288</f>
        <v>0.86597222222222181</v>
      </c>
      <c r="Y182" s="49">
        <f>Y183+'Нормы времени'!$C288</f>
        <v>0.84652777777777743</v>
      </c>
      <c r="Z182" s="49">
        <f>Z180+'Нормы времени'!$A288</f>
        <v>0.90763888888888844</v>
      </c>
      <c r="AA182" s="49">
        <f>AA183+'Нормы времени'!$C288</f>
        <v>0.88819444444444406</v>
      </c>
    </row>
    <row r="183" spans="1:27" ht="15.75" x14ac:dyDescent="0.2">
      <c r="A183" s="58" t="s">
        <v>53</v>
      </c>
      <c r="B183" s="47"/>
      <c r="C183" s="49">
        <f>C184+'Нормы времени'!$C289</f>
        <v>0.31458333333333338</v>
      </c>
      <c r="D183" s="49">
        <f>D182+'Нормы времени'!$A289</f>
        <v>0.38055555555555554</v>
      </c>
      <c r="E183" s="49">
        <f>E184+'Нормы времени'!$C289</f>
        <v>0.35972222222222228</v>
      </c>
      <c r="F183" s="49">
        <f>F182+'Нормы времени'!$A289</f>
        <v>0.43333333333333335</v>
      </c>
      <c r="G183" s="49">
        <f>G184+'Нормы времени'!$C289</f>
        <v>0.41250000000000009</v>
      </c>
      <c r="H183" s="76">
        <f>H182+'Нормы времени'!$A289</f>
        <v>0.47847222222222224</v>
      </c>
      <c r="I183" s="76">
        <f>I184+'Нормы времени'!$C289</f>
        <v>0.45763888888888898</v>
      </c>
      <c r="J183" s="76">
        <f>J182+'Нормы времени'!$A289</f>
        <v>0.53333333333333333</v>
      </c>
      <c r="K183" s="76">
        <f>K184+'Нормы времени'!$C289</f>
        <v>0.51250000000000007</v>
      </c>
      <c r="L183" s="49">
        <f>L182+'Нормы времени'!$A289</f>
        <v>0.57847222222222217</v>
      </c>
      <c r="M183" s="49">
        <f>M184+'Нормы времени'!$C289</f>
        <v>0.55763888888888891</v>
      </c>
      <c r="N183" s="49">
        <f>N182+'Нормы времени'!$A289</f>
        <v>0.62361111111111101</v>
      </c>
      <c r="O183" s="49">
        <f>O184+'Нормы времени'!$C289</f>
        <v>0.60277777777777775</v>
      </c>
      <c r="P183" s="49">
        <f>P182+'Нормы времени'!$A289</f>
        <v>0.66874999999999984</v>
      </c>
      <c r="Q183" s="49">
        <f>Q184+'Нормы времени'!$C289</f>
        <v>0.64791666666666659</v>
      </c>
      <c r="R183" s="49">
        <f>R182+'Нормы времени'!$A289</f>
        <v>0.72152777777777755</v>
      </c>
      <c r="S183" s="49">
        <f>S184+'Нормы времени'!$C289</f>
        <v>0.70069444444444429</v>
      </c>
      <c r="T183" s="49">
        <f>T182+'Нормы времени'!$A289</f>
        <v>0.76666666666666639</v>
      </c>
      <c r="U183" s="49">
        <f>U184+'Нормы времени'!$C289</f>
        <v>0.74583333333333313</v>
      </c>
      <c r="V183" s="49">
        <f>V182+'Нормы времени'!$A289</f>
        <v>0.82152777777777741</v>
      </c>
      <c r="W183" s="49">
        <f>W184+'Нормы времени'!$C289</f>
        <v>0.80069444444444415</v>
      </c>
      <c r="X183" s="49">
        <f>X182+'Нормы времени'!$A289</f>
        <v>0.86666666666666625</v>
      </c>
      <c r="Y183" s="49">
        <f>Y184+'Нормы времени'!$C289</f>
        <v>0.84583333333333299</v>
      </c>
      <c r="Z183" s="49">
        <f>Z182+'Нормы времени'!$A289</f>
        <v>0.90833333333333288</v>
      </c>
      <c r="AA183" s="49">
        <f>AA184+'Нормы времени'!$C289</f>
        <v>0.88749999999999962</v>
      </c>
    </row>
    <row r="184" spans="1:27" ht="15.75" x14ac:dyDescent="0.2">
      <c r="A184" s="58" t="s">
        <v>54</v>
      </c>
      <c r="B184" s="46"/>
      <c r="C184" s="49">
        <f>C185+'Нормы времени'!$C290</f>
        <v>0.31388888888888894</v>
      </c>
      <c r="D184" s="49">
        <f>D183+'Нормы времени'!$A290</f>
        <v>0.38124999999999998</v>
      </c>
      <c r="E184" s="49">
        <f>E185+'Нормы времени'!$C290</f>
        <v>0.35902777777777783</v>
      </c>
      <c r="F184" s="49">
        <f>F183+'Нормы времени'!$A290</f>
        <v>0.43402777777777779</v>
      </c>
      <c r="G184" s="49">
        <f>G185+'Нормы времени'!$C290</f>
        <v>0.41180555555555565</v>
      </c>
      <c r="H184" s="76">
        <f>H183+'Нормы времени'!$A290</f>
        <v>0.47916666666666669</v>
      </c>
      <c r="I184" s="76">
        <f>I185+'Нормы времени'!$C290</f>
        <v>0.45694444444444454</v>
      </c>
      <c r="J184" s="76">
        <f>J183+'Нормы времени'!$A290</f>
        <v>0.53402777777777777</v>
      </c>
      <c r="K184" s="76">
        <f>K185+'Нормы времени'!$C290</f>
        <v>0.51180555555555562</v>
      </c>
      <c r="L184" s="49">
        <f>L183+'Нормы времени'!$A290</f>
        <v>0.57916666666666661</v>
      </c>
      <c r="M184" s="49">
        <f>M185+'Нормы времени'!$C290</f>
        <v>0.55694444444444446</v>
      </c>
      <c r="N184" s="49">
        <f>N183+'Нормы времени'!$A290</f>
        <v>0.62430555555555545</v>
      </c>
      <c r="O184" s="49">
        <f>O185+'Нормы времени'!$C290</f>
        <v>0.6020833333333333</v>
      </c>
      <c r="P184" s="49">
        <f>P183+'Нормы времени'!$A290</f>
        <v>0.66944444444444429</v>
      </c>
      <c r="Q184" s="49">
        <f>Q185+'Нормы времени'!$C290</f>
        <v>0.64722222222222214</v>
      </c>
      <c r="R184" s="49">
        <f>R183+'Нормы времени'!$A290</f>
        <v>0.72222222222222199</v>
      </c>
      <c r="S184" s="49">
        <f>S185+'Нормы времени'!$C290</f>
        <v>0.69999999999999984</v>
      </c>
      <c r="T184" s="49">
        <f>T183+'Нормы времени'!$A290</f>
        <v>0.76736111111111083</v>
      </c>
      <c r="U184" s="49">
        <f>U185+'Нормы времени'!$C290</f>
        <v>0.74513888888888868</v>
      </c>
      <c r="V184" s="49">
        <f>V183+'Нормы времени'!$A290</f>
        <v>0.82222222222222185</v>
      </c>
      <c r="W184" s="49">
        <f>W185+'Нормы времени'!$C290</f>
        <v>0.79999999999999971</v>
      </c>
      <c r="X184" s="49">
        <f>X183+'Нормы времени'!$A290</f>
        <v>0.86736111111111069</v>
      </c>
      <c r="Y184" s="49">
        <f>Y185+'Нормы времени'!$C290</f>
        <v>0.84513888888888855</v>
      </c>
      <c r="Z184" s="49">
        <f>Z183+'Нормы времени'!$A290</f>
        <v>0.90902777777777732</v>
      </c>
      <c r="AA184" s="49">
        <f>AA185+'Нормы времени'!$C290</f>
        <v>0.88680555555555518</v>
      </c>
    </row>
    <row r="185" spans="1:27" ht="15.75" x14ac:dyDescent="0.2">
      <c r="A185" s="58" t="s">
        <v>55</v>
      </c>
      <c r="B185" s="46"/>
      <c r="C185" s="49">
        <f>C186+'Нормы времени'!$C291</f>
        <v>0.3131944444444445</v>
      </c>
      <c r="D185" s="49">
        <f>D184+'Нормы времени'!$A291</f>
        <v>0.38194444444444442</v>
      </c>
      <c r="E185" s="49">
        <f>E186+'Нормы времени'!$C291</f>
        <v>0.35833333333333339</v>
      </c>
      <c r="F185" s="49">
        <f>F184+'Нормы времени'!$A291</f>
        <v>0.43472222222222223</v>
      </c>
      <c r="G185" s="49">
        <f>G186+'Нормы времени'!$C291</f>
        <v>0.4111111111111112</v>
      </c>
      <c r="H185" s="76">
        <f>H184+'Нормы времени'!$A291</f>
        <v>0.47986111111111113</v>
      </c>
      <c r="I185" s="76">
        <f>I186+'Нормы времени'!$C291</f>
        <v>0.4562500000000001</v>
      </c>
      <c r="J185" s="76">
        <f>J184+'Нормы времени'!$A291</f>
        <v>0.53472222222222221</v>
      </c>
      <c r="K185" s="76">
        <f>K186+'Нормы времени'!$C291</f>
        <v>0.51111111111111118</v>
      </c>
      <c r="L185" s="49">
        <f>L184+'Нормы времени'!$A291</f>
        <v>0.57986111111111105</v>
      </c>
      <c r="M185" s="49">
        <f>M186+'Нормы времени'!$C291</f>
        <v>0.55625000000000002</v>
      </c>
      <c r="N185" s="49">
        <f>N184+'Нормы времени'!$A291</f>
        <v>0.62499999999999989</v>
      </c>
      <c r="O185" s="49">
        <f>O186+'Нормы времени'!$C291</f>
        <v>0.60138888888888886</v>
      </c>
      <c r="P185" s="49">
        <f>P184+'Нормы времени'!$A291</f>
        <v>0.67013888888888873</v>
      </c>
      <c r="Q185" s="49">
        <f>Q186+'Нормы времени'!$C291</f>
        <v>0.6465277777777777</v>
      </c>
      <c r="R185" s="49">
        <f>R184+'Нормы времени'!$A291</f>
        <v>0.72291666666666643</v>
      </c>
      <c r="S185" s="49">
        <f>S186+'Нормы времени'!$C291</f>
        <v>0.6993055555555554</v>
      </c>
      <c r="T185" s="49">
        <f>T184+'Нормы времени'!$A291</f>
        <v>0.76805555555555527</v>
      </c>
      <c r="U185" s="49">
        <f>U186+'Нормы времени'!$C291</f>
        <v>0.74444444444444424</v>
      </c>
      <c r="V185" s="49">
        <f>V184+'Нормы времени'!$A291</f>
        <v>0.8229166666666663</v>
      </c>
      <c r="W185" s="49">
        <f>W186+'Нормы времени'!$C291</f>
        <v>0.79930555555555527</v>
      </c>
      <c r="X185" s="49">
        <f>X184+'Нормы времени'!$A291</f>
        <v>0.86805555555555514</v>
      </c>
      <c r="Y185" s="49">
        <f>Y186+'Нормы времени'!$C291</f>
        <v>0.84444444444444411</v>
      </c>
      <c r="Z185" s="49">
        <f>Z184+'Нормы времени'!$A291</f>
        <v>0.90972222222222177</v>
      </c>
      <c r="AA185" s="49">
        <f>AA186+'Нормы времени'!$C291</f>
        <v>0.88611111111111074</v>
      </c>
    </row>
    <row r="186" spans="1:27" ht="15.75" x14ac:dyDescent="0.2">
      <c r="A186" s="58" t="s">
        <v>56</v>
      </c>
      <c r="B186" s="46"/>
      <c r="C186" s="49">
        <f>C187+'Нормы времени'!$C292</f>
        <v>0.31180555555555561</v>
      </c>
      <c r="D186" s="49">
        <f>D185+'Нормы времени'!$A292</f>
        <v>0.38263888888888886</v>
      </c>
      <c r="E186" s="49">
        <f>E187+'Нормы времени'!$C292</f>
        <v>0.35694444444444451</v>
      </c>
      <c r="F186" s="49">
        <f>F185+'Нормы времени'!$A292</f>
        <v>0.43541666666666667</v>
      </c>
      <c r="G186" s="49">
        <f>G187+'Нормы времени'!$C292</f>
        <v>0.40972222222222232</v>
      </c>
      <c r="H186" s="76">
        <f>H185+'Нормы времени'!$A292</f>
        <v>0.48055555555555557</v>
      </c>
      <c r="I186" s="76">
        <f>I187+'Нормы времени'!$C292</f>
        <v>0.45486111111111122</v>
      </c>
      <c r="J186" s="76">
        <f>J185+'Нормы времени'!$A292</f>
        <v>0.53541666666666665</v>
      </c>
      <c r="K186" s="76">
        <f>K187+'Нормы времени'!$C292</f>
        <v>0.5097222222222223</v>
      </c>
      <c r="L186" s="49">
        <f>L185+'Нормы времени'!$A292</f>
        <v>0.58055555555555549</v>
      </c>
      <c r="M186" s="49">
        <f>M187+'Нормы времени'!$C292</f>
        <v>0.55486111111111114</v>
      </c>
      <c r="N186" s="49">
        <f>N185+'Нормы времени'!$A292</f>
        <v>0.62569444444444433</v>
      </c>
      <c r="O186" s="49">
        <f>O187+'Нормы времени'!$C292</f>
        <v>0.6</v>
      </c>
      <c r="P186" s="49">
        <f>P185+'Нормы времени'!$A292</f>
        <v>0.67083333333333317</v>
      </c>
      <c r="Q186" s="49">
        <f>Q187+'Нормы времени'!$C292</f>
        <v>0.64513888888888882</v>
      </c>
      <c r="R186" s="49">
        <f>R185+'Нормы времени'!$A292</f>
        <v>0.72361111111111087</v>
      </c>
      <c r="S186" s="49">
        <f>S187+'Нормы времени'!$C292</f>
        <v>0.69791666666666652</v>
      </c>
      <c r="T186" s="49">
        <f>T185+'Нормы времени'!$A292</f>
        <v>0.76874999999999971</v>
      </c>
      <c r="U186" s="49">
        <f>U187+'Нормы времени'!$C292</f>
        <v>0.74305555555555536</v>
      </c>
      <c r="V186" s="49">
        <f>V185+'Нормы времени'!$A292</f>
        <v>0.82361111111111074</v>
      </c>
      <c r="W186" s="49">
        <f>W187+'Нормы времени'!$C292</f>
        <v>0.79791666666666639</v>
      </c>
      <c r="X186" s="49">
        <f>X185+'Нормы времени'!$A292</f>
        <v>0.86874999999999958</v>
      </c>
      <c r="Y186" s="49">
        <f>Y187+'Нормы времени'!$C292</f>
        <v>0.84305555555555522</v>
      </c>
      <c r="Z186" s="49">
        <f>Z185+'Нормы времени'!$A292</f>
        <v>0.91041666666666621</v>
      </c>
      <c r="AA186" s="49">
        <f>AA187+'Нормы времени'!$C292</f>
        <v>0.88472222222222185</v>
      </c>
    </row>
    <row r="187" spans="1:27" ht="15.75" x14ac:dyDescent="0.2">
      <c r="A187" s="58" t="s">
        <v>57</v>
      </c>
      <c r="B187" s="46"/>
      <c r="C187" s="49">
        <f>C188+'Нормы времени'!$C293</f>
        <v>0.31041666666666673</v>
      </c>
      <c r="D187" s="49">
        <f>D186+'Нормы времени'!$A293</f>
        <v>0.3833333333333333</v>
      </c>
      <c r="E187" s="49">
        <f>E188+'Нормы времени'!$C293</f>
        <v>0.35555555555555562</v>
      </c>
      <c r="F187" s="49">
        <f>F186+'Нормы времени'!$A293</f>
        <v>0.43611111111111112</v>
      </c>
      <c r="G187" s="49">
        <f>G188+'Нормы времени'!$C293</f>
        <v>0.40833333333333344</v>
      </c>
      <c r="H187" s="76">
        <f>H186+'Нормы времени'!$A293</f>
        <v>0.48125000000000001</v>
      </c>
      <c r="I187" s="76">
        <f>I188+'Нормы времени'!$C293</f>
        <v>0.45347222222222233</v>
      </c>
      <c r="J187" s="76">
        <f>J186+'Нормы времени'!$A293</f>
        <v>0.53611111111111109</v>
      </c>
      <c r="K187" s="76">
        <f>K188+'Нормы времени'!$C293</f>
        <v>0.50833333333333341</v>
      </c>
      <c r="L187" s="49">
        <f>L186+'Нормы времени'!$A293</f>
        <v>0.58124999999999993</v>
      </c>
      <c r="M187" s="49">
        <f>M188+'Нормы времени'!$C293</f>
        <v>0.55347222222222225</v>
      </c>
      <c r="N187" s="49">
        <f>N186+'Нормы времени'!$A293</f>
        <v>0.62638888888888877</v>
      </c>
      <c r="O187" s="49">
        <f>O188+'Нормы времени'!$C293</f>
        <v>0.59861111111111109</v>
      </c>
      <c r="P187" s="49">
        <f>P186+'Нормы времени'!$A293</f>
        <v>0.67152777777777761</v>
      </c>
      <c r="Q187" s="49">
        <f>Q188+'Нормы времени'!$C293</f>
        <v>0.64374999999999993</v>
      </c>
      <c r="R187" s="49">
        <f>R186+'Нормы времени'!$A293</f>
        <v>0.72430555555555531</v>
      </c>
      <c r="S187" s="49">
        <f>S188+'Нормы времени'!$C293</f>
        <v>0.69652777777777763</v>
      </c>
      <c r="T187" s="49">
        <f>T186+'Нормы времени'!$A293</f>
        <v>0.76944444444444415</v>
      </c>
      <c r="U187" s="49">
        <f>U188+'Нормы времени'!$C293</f>
        <v>0.74166666666666647</v>
      </c>
      <c r="V187" s="49">
        <f>V186+'Нормы времени'!$A293</f>
        <v>0.82430555555555518</v>
      </c>
      <c r="W187" s="49">
        <f>W188+'Нормы времени'!$C293</f>
        <v>0.7965277777777775</v>
      </c>
      <c r="X187" s="49">
        <f>X186+'Нормы времени'!$A293</f>
        <v>0.86944444444444402</v>
      </c>
      <c r="Y187" s="49">
        <f>Y188+'Нормы времени'!$C293</f>
        <v>0.84166666666666634</v>
      </c>
      <c r="Z187" s="49">
        <f>Z186+'Нормы времени'!$A293</f>
        <v>0.91111111111111065</v>
      </c>
      <c r="AA187" s="49">
        <f>AA188+'Нормы времени'!$C293</f>
        <v>0.88333333333333297</v>
      </c>
    </row>
    <row r="188" spans="1:27" ht="15.75" x14ac:dyDescent="0.2">
      <c r="A188" s="58" t="s">
        <v>58</v>
      </c>
      <c r="B188" s="46"/>
      <c r="C188" s="49">
        <f>C189+'Нормы времени'!$C294</f>
        <v>0.30972222222222229</v>
      </c>
      <c r="D188" s="49">
        <f>D187+'Нормы времени'!$A294</f>
        <v>0.38402777777777775</v>
      </c>
      <c r="E188" s="49">
        <f>E189+'Нормы времени'!$C294</f>
        <v>0.35486111111111118</v>
      </c>
      <c r="F188" s="49">
        <f>F187+'Нормы времени'!$A294</f>
        <v>0.43680555555555556</v>
      </c>
      <c r="G188" s="49">
        <f>G189+'Нормы времени'!$C294</f>
        <v>0.40763888888888899</v>
      </c>
      <c r="H188" s="76">
        <f>H187+'Нормы времени'!$A294</f>
        <v>0.48194444444444445</v>
      </c>
      <c r="I188" s="76">
        <f>I189+'Нормы времени'!$C294</f>
        <v>0.45277777777777789</v>
      </c>
      <c r="J188" s="76">
        <f>J187+'Нормы времени'!$A294</f>
        <v>0.53680555555555554</v>
      </c>
      <c r="K188" s="76">
        <f>K189+'Нормы времени'!$C294</f>
        <v>0.50763888888888897</v>
      </c>
      <c r="L188" s="49">
        <f>L187+'Нормы времени'!$A294</f>
        <v>0.58194444444444438</v>
      </c>
      <c r="M188" s="49">
        <f>M189+'Нормы времени'!$C294</f>
        <v>0.55277777777777781</v>
      </c>
      <c r="N188" s="49">
        <f>N187+'Нормы времени'!$A294</f>
        <v>0.62708333333333321</v>
      </c>
      <c r="O188" s="49">
        <f>O189+'Нормы времени'!$C294</f>
        <v>0.59791666666666665</v>
      </c>
      <c r="P188" s="49">
        <f>P187+'Нормы времени'!$A294</f>
        <v>0.67222222222222205</v>
      </c>
      <c r="Q188" s="49">
        <f>Q189+'Нормы времени'!$C294</f>
        <v>0.64305555555555549</v>
      </c>
      <c r="R188" s="49">
        <f>R187+'Нормы времени'!$A294</f>
        <v>0.72499999999999976</v>
      </c>
      <c r="S188" s="49">
        <f>S189+'Нормы времени'!$C294</f>
        <v>0.69583333333333319</v>
      </c>
      <c r="T188" s="49">
        <f>T187+'Нормы времени'!$A294</f>
        <v>0.7701388888888886</v>
      </c>
      <c r="U188" s="49">
        <f>U189+'Нормы времени'!$C294</f>
        <v>0.74097222222222203</v>
      </c>
      <c r="V188" s="49">
        <f>V187+'Нормы времени'!$A294</f>
        <v>0.82499999999999962</v>
      </c>
      <c r="W188" s="49">
        <f>W189+'Нормы времени'!$C294</f>
        <v>0.79583333333333306</v>
      </c>
      <c r="X188" s="49">
        <f>X187+'Нормы времени'!$A294</f>
        <v>0.87013888888888846</v>
      </c>
      <c r="Y188" s="49">
        <f>Y189+'Нормы времени'!$C294</f>
        <v>0.8409722222222219</v>
      </c>
      <c r="Z188" s="49">
        <f>Z187+'Нормы времени'!$A294</f>
        <v>0.91180555555555509</v>
      </c>
      <c r="AA188" s="49">
        <f>AA189+'Нормы времени'!$C294</f>
        <v>0.88263888888888853</v>
      </c>
    </row>
    <row r="189" spans="1:27" ht="15.75" x14ac:dyDescent="0.2">
      <c r="A189" s="58" t="s">
        <v>59</v>
      </c>
      <c r="B189" s="46"/>
      <c r="C189" s="49">
        <f>C190+'Нормы времени'!$C295</f>
        <v>0.30625000000000008</v>
      </c>
      <c r="D189" s="49">
        <f>D188+'Нормы времени'!$A295</f>
        <v>0.38611111111111107</v>
      </c>
      <c r="E189" s="49">
        <f>E190+'Нормы времени'!$C295</f>
        <v>0.35138888888888897</v>
      </c>
      <c r="F189" s="49">
        <f>F188+'Нормы времени'!$A295</f>
        <v>0.43888888888888888</v>
      </c>
      <c r="G189" s="49">
        <f>G190+'Нормы времени'!$C295</f>
        <v>0.40416666666666679</v>
      </c>
      <c r="H189" s="76">
        <f>H188+'Нормы времени'!$A295</f>
        <v>0.48402777777777778</v>
      </c>
      <c r="I189" s="76">
        <f>I190+'Нормы времени'!$C295</f>
        <v>0.44930555555555568</v>
      </c>
      <c r="J189" s="76">
        <f>J188+'Нормы времени'!$A295</f>
        <v>0.53888888888888886</v>
      </c>
      <c r="K189" s="76">
        <f>K190+'Нормы времени'!$C295</f>
        <v>0.50416666666666676</v>
      </c>
      <c r="L189" s="49">
        <f>L188+'Нормы времени'!$A295</f>
        <v>0.5840277777777777</v>
      </c>
      <c r="M189" s="49">
        <f>M190+'Нормы времени'!$C295</f>
        <v>0.5493055555555556</v>
      </c>
      <c r="N189" s="49">
        <f>N188+'Нормы времени'!$A295</f>
        <v>0.62916666666666654</v>
      </c>
      <c r="O189" s="49">
        <f>O190+'Нормы времени'!$C295</f>
        <v>0.59444444444444444</v>
      </c>
      <c r="P189" s="49">
        <f>P188+'Нормы времени'!$A295</f>
        <v>0.67430555555555538</v>
      </c>
      <c r="Q189" s="49">
        <f>Q190+'Нормы времени'!$C295</f>
        <v>0.63958333333333328</v>
      </c>
      <c r="R189" s="49">
        <f>R188+'Нормы времени'!$A295</f>
        <v>0.72708333333333308</v>
      </c>
      <c r="S189" s="49">
        <f>S190+'Нормы времени'!$C295</f>
        <v>0.69236111111111098</v>
      </c>
      <c r="T189" s="49">
        <f>T188+'Нормы времени'!$A295</f>
        <v>0.77222222222222192</v>
      </c>
      <c r="U189" s="49">
        <f>U190+'Нормы времени'!$C295</f>
        <v>0.73749999999999982</v>
      </c>
      <c r="V189" s="49">
        <f>V188+'Нормы времени'!$A295</f>
        <v>0.82708333333333295</v>
      </c>
      <c r="W189" s="49">
        <f>W190+'Нормы времени'!$C295</f>
        <v>0.79236111111111085</v>
      </c>
      <c r="X189" s="49">
        <f>X188+'Нормы времени'!$A295</f>
        <v>0.87222222222222179</v>
      </c>
      <c r="Y189" s="49">
        <f>Y190+'Нормы времени'!$C295</f>
        <v>0.83749999999999969</v>
      </c>
      <c r="Z189" s="49">
        <f>Z188+'Нормы времени'!$A295</f>
        <v>0.91388888888888842</v>
      </c>
      <c r="AA189" s="49">
        <f>AA190+'Нормы времени'!$C295</f>
        <v>0.87916666666666632</v>
      </c>
    </row>
    <row r="190" spans="1:27" ht="15.75" x14ac:dyDescent="0.2">
      <c r="A190" s="58" t="s">
        <v>60</v>
      </c>
      <c r="B190" s="46"/>
      <c r="C190" s="49">
        <f>C191+'Нормы времени'!$C296</f>
        <v>0.30555555555555564</v>
      </c>
      <c r="D190" s="49">
        <f>D189+'Нормы времени'!$A296</f>
        <v>0.38611111111111107</v>
      </c>
      <c r="E190" s="49">
        <f>E191+'Нормы времени'!$C296</f>
        <v>0.35069444444444453</v>
      </c>
      <c r="F190" s="49">
        <f>F189+'Нормы времени'!$A296</f>
        <v>0.43888888888888888</v>
      </c>
      <c r="G190" s="49">
        <f>G191+'Нормы времени'!$C296</f>
        <v>0.40347222222222234</v>
      </c>
      <c r="H190" s="76">
        <f>H189+'Нормы времени'!$A296</f>
        <v>0.48402777777777778</v>
      </c>
      <c r="I190" s="76">
        <f>I191+'Нормы времени'!$C296</f>
        <v>0.44861111111111124</v>
      </c>
      <c r="J190" s="76">
        <f>J189+'Нормы времени'!$A296</f>
        <v>0.53888888888888886</v>
      </c>
      <c r="K190" s="76">
        <f>K191+'Нормы времени'!$C296</f>
        <v>0.50347222222222232</v>
      </c>
      <c r="L190" s="49">
        <f>L189+'Нормы времени'!$A296</f>
        <v>0.5840277777777777</v>
      </c>
      <c r="M190" s="49">
        <f>M191+'Нормы времени'!$C296</f>
        <v>0.54861111111111116</v>
      </c>
      <c r="N190" s="49">
        <f>N189+'Нормы времени'!$A296</f>
        <v>0.62916666666666654</v>
      </c>
      <c r="O190" s="49">
        <f>O191+'Нормы времени'!$C296</f>
        <v>0.59375</v>
      </c>
      <c r="P190" s="49">
        <f>P189+'Нормы времени'!$A296</f>
        <v>0.67430555555555538</v>
      </c>
      <c r="Q190" s="49">
        <f>Q191+'Нормы времени'!$C296</f>
        <v>0.63888888888888884</v>
      </c>
      <c r="R190" s="49">
        <f>R189+'Нормы времени'!$A296</f>
        <v>0.72708333333333308</v>
      </c>
      <c r="S190" s="49">
        <f>S191+'Нормы времени'!$C296</f>
        <v>0.69166666666666654</v>
      </c>
      <c r="T190" s="49">
        <f>T189+'Нормы времени'!$A296</f>
        <v>0.77222222222222192</v>
      </c>
      <c r="U190" s="49">
        <f>U191+'Нормы времени'!$C296</f>
        <v>0.73680555555555538</v>
      </c>
      <c r="V190" s="49">
        <f>V189+'Нормы времени'!$A296</f>
        <v>0.82708333333333295</v>
      </c>
      <c r="W190" s="49">
        <f>W191+'Нормы времени'!$C296</f>
        <v>0.79166666666666641</v>
      </c>
      <c r="X190" s="49">
        <f>X189+'Нормы времени'!$A296</f>
        <v>0.87222222222222179</v>
      </c>
      <c r="Y190" s="49">
        <f>Y191+'Нормы времени'!$C296</f>
        <v>0.83680555555555525</v>
      </c>
      <c r="Z190" s="49">
        <f>Z189+'Нормы времени'!$A296</f>
        <v>0.91388888888888842</v>
      </c>
      <c r="AA190" s="49">
        <f>AA191+'Нормы времени'!$C296</f>
        <v>0.87847222222222188</v>
      </c>
    </row>
    <row r="191" spans="1:27" ht="15.75" x14ac:dyDescent="0.2">
      <c r="A191" s="58" t="s">
        <v>61</v>
      </c>
      <c r="B191" s="46"/>
      <c r="C191" s="49">
        <f>C192+'Нормы времени'!$C297</f>
        <v>0.30486111111111119</v>
      </c>
      <c r="D191" s="49"/>
      <c r="E191" s="49">
        <f>E192+'Нормы времени'!$C297</f>
        <v>0.35000000000000009</v>
      </c>
      <c r="F191" s="49"/>
      <c r="G191" s="49">
        <f>G192+'Нормы времени'!$C297</f>
        <v>0.4027777777777779</v>
      </c>
      <c r="H191" s="76"/>
      <c r="I191" s="76">
        <f>I192+'Нормы времени'!$C297</f>
        <v>0.4479166666666668</v>
      </c>
      <c r="J191" s="76"/>
      <c r="K191" s="76">
        <f>K192+'Нормы времени'!$C297</f>
        <v>0.50277777777777788</v>
      </c>
      <c r="L191" s="49"/>
      <c r="M191" s="49">
        <f>M192+'Нормы времени'!$C297</f>
        <v>0.54791666666666672</v>
      </c>
      <c r="N191" s="49"/>
      <c r="O191" s="49">
        <f>O192+'Нормы времени'!$C297</f>
        <v>0.59305555555555556</v>
      </c>
      <c r="P191" s="49"/>
      <c r="Q191" s="49">
        <f>Q192+'Нормы времени'!$C297</f>
        <v>0.6381944444444444</v>
      </c>
      <c r="R191" s="49"/>
      <c r="S191" s="49">
        <f>S192+'Нормы времени'!$C297</f>
        <v>0.6909722222222221</v>
      </c>
      <c r="T191" s="49"/>
      <c r="U191" s="49">
        <f>U192+'Нормы времени'!$C297</f>
        <v>0.73611111111111094</v>
      </c>
      <c r="V191" s="49"/>
      <c r="W191" s="49">
        <f>W192+'Нормы времени'!$C297</f>
        <v>0.79097222222222197</v>
      </c>
      <c r="X191" s="49"/>
      <c r="Y191" s="49">
        <f>Y192+'Нормы времени'!$C297</f>
        <v>0.83611111111111081</v>
      </c>
      <c r="Z191" s="49"/>
      <c r="AA191" s="49">
        <f>AA192+'Нормы времени'!$C297</f>
        <v>0.87777777777777743</v>
      </c>
    </row>
    <row r="192" spans="1:27" ht="15.75" x14ac:dyDescent="0.2">
      <c r="A192" s="58" t="s">
        <v>62</v>
      </c>
      <c r="B192" s="46"/>
      <c r="C192" s="49">
        <f>C194+'Нормы времени'!$C298</f>
        <v>0.30416666666666675</v>
      </c>
      <c r="D192" s="49"/>
      <c r="E192" s="49">
        <f>E194+'Нормы времени'!$C298</f>
        <v>0.34930555555555565</v>
      </c>
      <c r="F192" s="49"/>
      <c r="G192" s="49">
        <f>G194+'Нормы времени'!$C298</f>
        <v>0.40208333333333346</v>
      </c>
      <c r="H192" s="76"/>
      <c r="I192" s="76">
        <f>I194+'Нормы времени'!$C298</f>
        <v>0.44722222222222235</v>
      </c>
      <c r="J192" s="76"/>
      <c r="K192" s="76">
        <f>K194+'Нормы времени'!$C298</f>
        <v>0.50208333333333344</v>
      </c>
      <c r="L192" s="49"/>
      <c r="M192" s="49">
        <f>M194+'Нормы времени'!$C298</f>
        <v>0.54722222222222228</v>
      </c>
      <c r="N192" s="49"/>
      <c r="O192" s="49">
        <f>O194+'Нормы времени'!$C298</f>
        <v>0.59236111111111112</v>
      </c>
      <c r="P192" s="49"/>
      <c r="Q192" s="49">
        <f>Q194+'Нормы времени'!$C298</f>
        <v>0.63749999999999996</v>
      </c>
      <c r="R192" s="49"/>
      <c r="S192" s="49">
        <f>S194+'Нормы времени'!$C298</f>
        <v>0.69027777777777766</v>
      </c>
      <c r="T192" s="49"/>
      <c r="U192" s="49">
        <f>U194+'Нормы времени'!$C298</f>
        <v>0.7354166666666665</v>
      </c>
      <c r="V192" s="49"/>
      <c r="W192" s="49">
        <f>W194+'Нормы времени'!$C298</f>
        <v>0.79027777777777752</v>
      </c>
      <c r="X192" s="49"/>
      <c r="Y192" s="49">
        <f>Y194+'Нормы времени'!$C298</f>
        <v>0.83541666666666636</v>
      </c>
      <c r="Z192" s="49"/>
      <c r="AA192" s="49">
        <f>AA194+'Нормы времени'!$C298</f>
        <v>0.87708333333333299</v>
      </c>
    </row>
    <row r="193" spans="1:27" ht="15.75" x14ac:dyDescent="0.2">
      <c r="A193" s="58" t="s">
        <v>63</v>
      </c>
      <c r="B193" s="46"/>
      <c r="C193" s="49"/>
      <c r="D193" s="49">
        <f>D190+'Нормы времени'!$A299</f>
        <v>0.38680555555555551</v>
      </c>
      <c r="E193" s="49"/>
      <c r="F193" s="49">
        <f>F190+'Нормы времени'!$A299</f>
        <v>0.43958333333333333</v>
      </c>
      <c r="G193" s="49"/>
      <c r="H193" s="76">
        <f>H190+'Нормы времени'!$A299</f>
        <v>0.48472222222222222</v>
      </c>
      <c r="I193" s="76"/>
      <c r="J193" s="76">
        <f>J190+'Нормы времени'!$A299</f>
        <v>0.5395833333333333</v>
      </c>
      <c r="K193" s="76"/>
      <c r="L193" s="49">
        <f>L190+'Нормы времени'!$A299</f>
        <v>0.58472222222222214</v>
      </c>
      <c r="M193" s="49"/>
      <c r="N193" s="49">
        <f>N190+'Нормы времени'!$A299</f>
        <v>0.62986111111111098</v>
      </c>
      <c r="O193" s="49"/>
      <c r="P193" s="49">
        <f>P190+'Нормы времени'!$A299</f>
        <v>0.67499999999999982</v>
      </c>
      <c r="Q193" s="49"/>
      <c r="R193" s="49">
        <f>R190+'Нормы времени'!$A299</f>
        <v>0.72777777777777752</v>
      </c>
      <c r="S193" s="49"/>
      <c r="T193" s="49">
        <f>T190+'Нормы времени'!$A299</f>
        <v>0.77291666666666636</v>
      </c>
      <c r="U193" s="49"/>
      <c r="V193" s="49">
        <f>V190+'Нормы времени'!$A299</f>
        <v>0.82777777777777739</v>
      </c>
      <c r="W193" s="49"/>
      <c r="X193" s="49">
        <f>X190+'Нормы времени'!$A299</f>
        <v>0.87291666666666623</v>
      </c>
      <c r="Y193" s="49"/>
      <c r="Z193" s="49">
        <f>Z190+'Нормы времени'!$A299</f>
        <v>0.91458333333333286</v>
      </c>
      <c r="AA193" s="49"/>
    </row>
    <row r="194" spans="1:27" ht="15.75" x14ac:dyDescent="0.2">
      <c r="A194" s="58" t="s">
        <v>64</v>
      </c>
      <c r="B194" s="46"/>
      <c r="C194" s="49">
        <f>C195+'Нормы времени'!$C300</f>
        <v>0.30347222222222231</v>
      </c>
      <c r="D194" s="49">
        <f>D193+'Нормы времени'!$A300</f>
        <v>0.38749999999999996</v>
      </c>
      <c r="E194" s="49">
        <f>E195+'Нормы времени'!$C300</f>
        <v>0.3486111111111112</v>
      </c>
      <c r="F194" s="49">
        <f>F193+'Нормы времени'!$A300</f>
        <v>0.44027777777777777</v>
      </c>
      <c r="G194" s="49">
        <f>G195+'Нормы времени'!$C300</f>
        <v>0.40138888888888902</v>
      </c>
      <c r="H194" s="76">
        <f>H193+'Нормы времени'!$A300</f>
        <v>0.48541666666666666</v>
      </c>
      <c r="I194" s="76">
        <f>I195+'Нормы времени'!$C300</f>
        <v>0.44652777777777791</v>
      </c>
      <c r="J194" s="76">
        <f>J193+'Нормы времени'!$A300</f>
        <v>0.54027777777777775</v>
      </c>
      <c r="K194" s="76">
        <f>K195+'Нормы времени'!$C300</f>
        <v>0.50138888888888899</v>
      </c>
      <c r="L194" s="49">
        <f>L193+'Нормы времени'!$A300</f>
        <v>0.58541666666666659</v>
      </c>
      <c r="M194" s="49">
        <f>M195+'Нормы времени'!$C300</f>
        <v>0.54652777777777783</v>
      </c>
      <c r="N194" s="49">
        <f>N193+'Нормы времени'!$A300</f>
        <v>0.63055555555555542</v>
      </c>
      <c r="O194" s="49">
        <f>O195+'Нормы времени'!$C300</f>
        <v>0.59166666666666667</v>
      </c>
      <c r="P194" s="49">
        <f>P193+'Нормы времени'!$A300</f>
        <v>0.67569444444444426</v>
      </c>
      <c r="Q194" s="49">
        <f>Q195+'Нормы времени'!$C300</f>
        <v>0.63680555555555551</v>
      </c>
      <c r="R194" s="49">
        <f>R193+'Нормы времени'!$A300</f>
        <v>0.72847222222222197</v>
      </c>
      <c r="S194" s="49">
        <f>S195+'Нормы времени'!$C300</f>
        <v>0.68958333333333321</v>
      </c>
      <c r="T194" s="49">
        <f>T193+'Нормы времени'!$A300</f>
        <v>0.77361111111111081</v>
      </c>
      <c r="U194" s="49">
        <f>U195+'Нормы времени'!$C300</f>
        <v>0.73472222222222205</v>
      </c>
      <c r="V194" s="49">
        <f>V193+'Нормы времени'!$A300</f>
        <v>0.82847222222222183</v>
      </c>
      <c r="W194" s="49">
        <f>W195+'Нормы времени'!$C300</f>
        <v>0.78958333333333308</v>
      </c>
      <c r="X194" s="49">
        <f>X193+'Нормы времени'!$A300</f>
        <v>0.87361111111111067</v>
      </c>
      <c r="Y194" s="49">
        <f>Y195+'Нормы времени'!$C300</f>
        <v>0.83472222222222192</v>
      </c>
      <c r="Z194" s="49">
        <f>Z193+'Нормы времени'!$A300</f>
        <v>0.9152777777777773</v>
      </c>
      <c r="AA194" s="49">
        <f>AA195+'Нормы времени'!$C300</f>
        <v>0.87638888888888855</v>
      </c>
    </row>
    <row r="195" spans="1:27" ht="15.75" x14ac:dyDescent="0.2">
      <c r="A195" s="58" t="s">
        <v>65</v>
      </c>
      <c r="B195" s="46"/>
      <c r="C195" s="50">
        <f>'по конечным'!F13</f>
        <v>0.30277777777777787</v>
      </c>
      <c r="D195" s="49">
        <f>D194+'Нормы времени'!$A301</f>
        <v>0.3881944444444444</v>
      </c>
      <c r="E195" s="50">
        <f>'по конечным'!H13</f>
        <v>0.34791666666666676</v>
      </c>
      <c r="F195" s="49">
        <f>F194+'Нормы времени'!$A301</f>
        <v>0.44097222222222221</v>
      </c>
      <c r="G195" s="50">
        <f>'по конечным'!J13</f>
        <v>0.40069444444444458</v>
      </c>
      <c r="H195" s="76">
        <f>H194+'Нормы времени'!$A301</f>
        <v>0.4861111111111111</v>
      </c>
      <c r="I195" s="75">
        <f>'по конечным'!L13</f>
        <v>0.44583333333333347</v>
      </c>
      <c r="J195" s="76">
        <f>J194+'Нормы времени'!$A301</f>
        <v>0.54097222222222219</v>
      </c>
      <c r="K195" s="75">
        <f>'по конечным'!N13</f>
        <v>0.50069444444444455</v>
      </c>
      <c r="L195" s="49">
        <f>L194+'Нормы времени'!$A301</f>
        <v>0.58611111111111103</v>
      </c>
      <c r="M195" s="50">
        <f>'по конечным'!P13</f>
        <v>0.54583333333333339</v>
      </c>
      <c r="N195" s="49">
        <f>N194+'Нормы времени'!$A301</f>
        <v>0.63124999999999987</v>
      </c>
      <c r="O195" s="50">
        <f>'по конечным'!R13</f>
        <v>0.59097222222222223</v>
      </c>
      <c r="P195" s="49">
        <f>P194+'Нормы времени'!$A301</f>
        <v>0.67638888888888871</v>
      </c>
      <c r="Q195" s="50">
        <f>'по конечным'!T13</f>
        <v>0.63611111111111107</v>
      </c>
      <c r="R195" s="49">
        <f>R194+'Нормы времени'!$A301</f>
        <v>0.72916666666666641</v>
      </c>
      <c r="S195" s="50">
        <f>'по конечным'!V13</f>
        <v>0.68888888888888877</v>
      </c>
      <c r="T195" s="49">
        <f>T194+'Нормы времени'!$A301</f>
        <v>0.77430555555555525</v>
      </c>
      <c r="U195" s="50">
        <f>'по конечным'!X13</f>
        <v>0.73402777777777761</v>
      </c>
      <c r="V195" s="49">
        <f>V194+'Нормы времени'!$A301</f>
        <v>0.82916666666666627</v>
      </c>
      <c r="W195" s="50">
        <f>'по конечным'!Z13</f>
        <v>0.78888888888888864</v>
      </c>
      <c r="X195" s="49">
        <f>X194+'Нормы времени'!$A301</f>
        <v>0.87430555555555511</v>
      </c>
      <c r="Y195" s="50">
        <f>'по конечным'!AB13</f>
        <v>0.83402777777777748</v>
      </c>
      <c r="Z195" s="49">
        <f>Z194+'Нормы времени'!$A301</f>
        <v>0.91597222222222174</v>
      </c>
      <c r="AA195" s="50">
        <f>'по конечным'!AD13</f>
        <v>0.87569444444444411</v>
      </c>
    </row>
    <row r="198" spans="1:27" x14ac:dyDescent="0.2">
      <c r="B198" s="115" t="s">
        <v>67</v>
      </c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</row>
    <row r="199" spans="1:27" x14ac:dyDescent="0.2">
      <c r="B199" s="115" t="s">
        <v>0</v>
      </c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57"/>
      <c r="N199" s="57"/>
      <c r="O199" s="115" t="s">
        <v>9</v>
      </c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</row>
    <row r="200" spans="1:27" x14ac:dyDescent="0.2">
      <c r="A200" s="57"/>
      <c r="B200" s="46" t="s">
        <v>10</v>
      </c>
      <c r="C200" s="46" t="s">
        <v>11</v>
      </c>
      <c r="D200" s="46" t="s">
        <v>10</v>
      </c>
      <c r="E200" s="46"/>
      <c r="F200" s="46"/>
      <c r="G200" s="46" t="s">
        <v>11</v>
      </c>
      <c r="H200" s="46" t="s">
        <v>10</v>
      </c>
      <c r="I200" s="46"/>
      <c r="J200" s="46"/>
      <c r="K200" s="46" t="s">
        <v>11</v>
      </c>
      <c r="L200" s="46" t="s">
        <v>10</v>
      </c>
      <c r="M200" s="46"/>
      <c r="N200" s="46"/>
      <c r="O200" s="46" t="s">
        <v>11</v>
      </c>
      <c r="P200" s="46" t="s">
        <v>10</v>
      </c>
      <c r="Q200" s="46"/>
      <c r="R200" s="46"/>
      <c r="S200" s="46" t="s">
        <v>11</v>
      </c>
      <c r="T200" s="46" t="s">
        <v>10</v>
      </c>
      <c r="U200" s="46"/>
      <c r="V200" s="46"/>
      <c r="W200" s="46" t="s">
        <v>11</v>
      </c>
      <c r="X200" s="46" t="s">
        <v>10</v>
      </c>
      <c r="Y200" s="46"/>
      <c r="Z200" s="46"/>
      <c r="AA200" s="46" t="s">
        <v>11</v>
      </c>
    </row>
    <row r="201" spans="1:27" ht="15.75" x14ac:dyDescent="0.2">
      <c r="A201" s="58" t="s">
        <v>1</v>
      </c>
      <c r="B201" s="48">
        <f>'по конечным'!D15</f>
        <v>0.27569444444444446</v>
      </c>
      <c r="C201" s="49">
        <f>C202+'Нормы времени'!$C368</f>
        <v>0.3611111111111111</v>
      </c>
      <c r="D201" s="48">
        <f>'по конечным'!H15</f>
        <v>0.36597222222222237</v>
      </c>
      <c r="E201" s="49">
        <f>E202+'Нормы времени'!$C368</f>
        <v>0.40625</v>
      </c>
      <c r="F201" s="48">
        <f>'по конечным'!J15</f>
        <v>0.42152777777777795</v>
      </c>
      <c r="G201" s="76">
        <f>G202+'Нормы времени'!$C368</f>
        <v>0.46180555555555558</v>
      </c>
      <c r="H201" s="75">
        <f>'по конечным'!L15</f>
        <v>0.46666666666666684</v>
      </c>
      <c r="I201" s="49">
        <f>I202+'Нормы времени'!$C368</f>
        <v>0.50694444444444453</v>
      </c>
      <c r="J201" s="48">
        <f>'по конечным'!N15</f>
        <v>0.51875000000000016</v>
      </c>
      <c r="K201" s="49">
        <f>K202+'Нормы времени'!$C368</f>
        <v>0.55902777777777779</v>
      </c>
      <c r="L201" s="48">
        <f>'по конечным'!P15</f>
        <v>0.56388888888888899</v>
      </c>
      <c r="M201" s="49">
        <f>M202+'Нормы времени'!$C368</f>
        <v>0.60416666666666663</v>
      </c>
      <c r="N201" s="48">
        <f>'по конечным'!R15</f>
        <v>0.60902777777777783</v>
      </c>
      <c r="O201" s="49">
        <f>O202+'Нормы времени'!$C368</f>
        <v>0.64930555555555547</v>
      </c>
      <c r="P201" s="48">
        <f>'по конечным'!T15</f>
        <v>0.65416666666666667</v>
      </c>
      <c r="Q201" s="49">
        <f>Q202+'Нормы времени'!$C368</f>
        <v>0.69444444444444431</v>
      </c>
      <c r="R201" s="48">
        <f>'по конечным'!V15</f>
        <v>0.70972222222222214</v>
      </c>
      <c r="S201" s="49">
        <f>S202+'Нормы времени'!$C368</f>
        <v>0.74999999999999978</v>
      </c>
      <c r="T201" s="48">
        <f>'по конечным'!X15</f>
        <v>0.75486111111111098</v>
      </c>
      <c r="U201" s="49">
        <f>U202+'Нормы времени'!$C368</f>
        <v>0.79513888888888862</v>
      </c>
      <c r="V201" s="48">
        <f>'по конечным'!Z15</f>
        <v>0.80694444444444424</v>
      </c>
      <c r="W201" s="49">
        <f>W202+'Нормы времени'!$C368</f>
        <v>0.84722222222222188</v>
      </c>
      <c r="X201" s="48"/>
      <c r="Y201" s="49"/>
      <c r="Z201" s="48"/>
      <c r="AA201" s="49"/>
    </row>
    <row r="202" spans="1:27" ht="15.75" x14ac:dyDescent="0.2">
      <c r="A202" s="58" t="s">
        <v>1</v>
      </c>
      <c r="B202" s="49">
        <f>B201+'Нормы времени'!$A369</f>
        <v>0.27638888888888891</v>
      </c>
      <c r="C202" s="49">
        <f>C203+'Нормы времени'!$C369</f>
        <v>0.36041666666666666</v>
      </c>
      <c r="D202" s="49">
        <f>D201+'Нормы времени'!$A369</f>
        <v>0.36666666666666681</v>
      </c>
      <c r="E202" s="49">
        <f>E203+'Нормы времени'!$C369</f>
        <v>0.40555555555555556</v>
      </c>
      <c r="F202" s="49">
        <f>F201+'Нормы времени'!$A369</f>
        <v>0.42222222222222239</v>
      </c>
      <c r="G202" s="76">
        <f>G203+'Нормы времени'!$C369</f>
        <v>0.46111111111111114</v>
      </c>
      <c r="H202" s="76">
        <f>H201+'Нормы времени'!$A369</f>
        <v>0.46736111111111128</v>
      </c>
      <c r="I202" s="49">
        <f>I203+'Нормы времени'!$C369</f>
        <v>0.50625000000000009</v>
      </c>
      <c r="J202" s="49">
        <f>J201+'Нормы времени'!$A369</f>
        <v>0.5194444444444446</v>
      </c>
      <c r="K202" s="49">
        <f>K203+'Нормы времени'!$C369</f>
        <v>0.55833333333333335</v>
      </c>
      <c r="L202" s="49">
        <f>L201+'Нормы времени'!$A369</f>
        <v>0.56458333333333344</v>
      </c>
      <c r="M202" s="49">
        <f>M203+'Нормы времени'!$C369</f>
        <v>0.60347222222222219</v>
      </c>
      <c r="N202" s="49">
        <f>N201+'Нормы времени'!$A369</f>
        <v>0.60972222222222228</v>
      </c>
      <c r="O202" s="49">
        <f>O203+'Нормы времени'!$C369</f>
        <v>0.64861111111111103</v>
      </c>
      <c r="P202" s="49">
        <f>P201+'Нормы времени'!$A369</f>
        <v>0.65486111111111112</v>
      </c>
      <c r="Q202" s="49">
        <f>Q203+'Нормы времени'!$C369</f>
        <v>0.69374999999999987</v>
      </c>
      <c r="R202" s="49">
        <f>R201+'Нормы времени'!$A369</f>
        <v>0.71041666666666659</v>
      </c>
      <c r="S202" s="49">
        <f>S203+'Нормы времени'!$C369</f>
        <v>0.74930555555555534</v>
      </c>
      <c r="T202" s="49">
        <f>T201+'Нормы времени'!$A369</f>
        <v>0.75555555555555542</v>
      </c>
      <c r="U202" s="49">
        <f>U203+'Нормы времени'!$C369</f>
        <v>0.79444444444444418</v>
      </c>
      <c r="V202" s="49">
        <f>V201+'Нормы времени'!$A369</f>
        <v>0.80763888888888868</v>
      </c>
      <c r="W202" s="49">
        <f>W203+'Нормы времени'!$C369</f>
        <v>0.84652777777777743</v>
      </c>
      <c r="X202" s="49"/>
      <c r="Y202" s="49"/>
      <c r="Z202" s="49"/>
      <c r="AA202" s="49"/>
    </row>
    <row r="203" spans="1:27" ht="15.75" x14ac:dyDescent="0.2">
      <c r="A203" s="58" t="s">
        <v>12</v>
      </c>
      <c r="B203" s="49">
        <f>B202+'Нормы времени'!$A370</f>
        <v>0.27708333333333335</v>
      </c>
      <c r="C203" s="49">
        <f>C204+'Нормы времени'!$C370</f>
        <v>0.36041666666666666</v>
      </c>
      <c r="D203" s="49">
        <f>D202+'Нормы времени'!$A370</f>
        <v>0.36736111111111125</v>
      </c>
      <c r="E203" s="49">
        <f>E204+'Нормы времени'!$C370</f>
        <v>0.40555555555555556</v>
      </c>
      <c r="F203" s="49">
        <f>F202+'Нормы времени'!$A370</f>
        <v>0.42291666666666683</v>
      </c>
      <c r="G203" s="76">
        <f>G204+'Нормы времени'!$C370</f>
        <v>0.46111111111111114</v>
      </c>
      <c r="H203" s="76">
        <f>H202+'Нормы времени'!$A370</f>
        <v>0.46805555555555572</v>
      </c>
      <c r="I203" s="49">
        <f>I204+'Нормы времени'!$C370</f>
        <v>0.50625000000000009</v>
      </c>
      <c r="J203" s="49">
        <f>J202+'Нормы времени'!$A370</f>
        <v>0.52013888888888904</v>
      </c>
      <c r="K203" s="49">
        <f>K204+'Нормы времени'!$C370</f>
        <v>0.55833333333333335</v>
      </c>
      <c r="L203" s="49">
        <f>L202+'Нормы времени'!$A370</f>
        <v>0.56527777777777788</v>
      </c>
      <c r="M203" s="49">
        <f>M204+'Нормы времени'!$C370</f>
        <v>0.60347222222222219</v>
      </c>
      <c r="N203" s="49">
        <f>N202+'Нормы времени'!$A370</f>
        <v>0.61041666666666672</v>
      </c>
      <c r="O203" s="49">
        <f>O204+'Нормы времени'!$C370</f>
        <v>0.64861111111111103</v>
      </c>
      <c r="P203" s="49">
        <f>P202+'Нормы времени'!$A370</f>
        <v>0.65555555555555556</v>
      </c>
      <c r="Q203" s="49">
        <f>Q204+'Нормы времени'!$C370</f>
        <v>0.69374999999999987</v>
      </c>
      <c r="R203" s="49">
        <f>R202+'Нормы времени'!$A370</f>
        <v>0.71111111111111103</v>
      </c>
      <c r="S203" s="49">
        <f>S204+'Нормы времени'!$C370</f>
        <v>0.74930555555555534</v>
      </c>
      <c r="T203" s="49">
        <f>T202+'Нормы времени'!$A370</f>
        <v>0.75624999999999987</v>
      </c>
      <c r="U203" s="49">
        <f>U204+'Нормы времени'!$C370</f>
        <v>0.79444444444444418</v>
      </c>
      <c r="V203" s="49">
        <f>V202+'Нормы времени'!$A370</f>
        <v>0.80833333333333313</v>
      </c>
      <c r="W203" s="49">
        <f>W204+'Нормы времени'!$C370</f>
        <v>0.84652777777777743</v>
      </c>
      <c r="X203" s="49"/>
      <c r="Y203" s="49"/>
      <c r="Z203" s="49"/>
      <c r="AA203" s="49"/>
    </row>
    <row r="204" spans="1:27" ht="15.75" x14ac:dyDescent="0.2">
      <c r="A204" s="58" t="s">
        <v>13</v>
      </c>
      <c r="B204" s="49">
        <f>B203+'Нормы времени'!$A371</f>
        <v>0.27777777777777779</v>
      </c>
      <c r="C204" s="49">
        <f>C205+'Нормы времени'!$C371</f>
        <v>0.35972222222222222</v>
      </c>
      <c r="D204" s="49">
        <f>D203+'Нормы времени'!$A371</f>
        <v>0.36805555555555569</v>
      </c>
      <c r="E204" s="49">
        <f>E205+'Нормы времени'!$C371</f>
        <v>0.40486111111111112</v>
      </c>
      <c r="F204" s="49">
        <f>F203+'Нормы времени'!$A371</f>
        <v>0.42361111111111127</v>
      </c>
      <c r="G204" s="76">
        <f>G205+'Нормы времени'!$C371</f>
        <v>0.4604166666666667</v>
      </c>
      <c r="H204" s="76">
        <f>H203+'Нормы времени'!$A371</f>
        <v>0.46875000000000017</v>
      </c>
      <c r="I204" s="49">
        <f>I205+'Нормы времени'!$C371</f>
        <v>0.50555555555555565</v>
      </c>
      <c r="J204" s="49">
        <f>J203+'Нормы времени'!$A371</f>
        <v>0.52083333333333348</v>
      </c>
      <c r="K204" s="49">
        <f>K205+'Нормы времени'!$C371</f>
        <v>0.55763888888888891</v>
      </c>
      <c r="L204" s="49">
        <f>L203+'Нормы времени'!$A371</f>
        <v>0.56597222222222232</v>
      </c>
      <c r="M204" s="49">
        <f>M205+'Нормы времени'!$C371</f>
        <v>0.60277777777777775</v>
      </c>
      <c r="N204" s="49">
        <f>N203+'Нормы времени'!$A371</f>
        <v>0.61111111111111116</v>
      </c>
      <c r="O204" s="49">
        <f>O205+'Нормы времени'!$C371</f>
        <v>0.64791666666666659</v>
      </c>
      <c r="P204" s="49">
        <f>P203+'Нормы времени'!$A371</f>
        <v>0.65625</v>
      </c>
      <c r="Q204" s="49">
        <f>Q205+'Нормы времени'!$C371</f>
        <v>0.69305555555555542</v>
      </c>
      <c r="R204" s="49">
        <f>R203+'Нормы времени'!$A371</f>
        <v>0.71180555555555547</v>
      </c>
      <c r="S204" s="49">
        <f>S205+'Нормы времени'!$C371</f>
        <v>0.74861111111111089</v>
      </c>
      <c r="T204" s="49">
        <f>T203+'Нормы времени'!$A371</f>
        <v>0.75694444444444431</v>
      </c>
      <c r="U204" s="49">
        <f>U205+'Нормы времени'!$C371</f>
        <v>0.79374999999999973</v>
      </c>
      <c r="V204" s="49">
        <f>V203+'Нормы времени'!$A371</f>
        <v>0.80902777777777757</v>
      </c>
      <c r="W204" s="49">
        <f>W205+'Нормы времени'!$C371</f>
        <v>0.84583333333333299</v>
      </c>
      <c r="X204" s="49"/>
      <c r="Y204" s="49"/>
      <c r="Z204" s="49"/>
      <c r="AA204" s="49"/>
    </row>
    <row r="205" spans="1:27" ht="15.75" x14ac:dyDescent="0.2">
      <c r="A205" s="58" t="s">
        <v>14</v>
      </c>
      <c r="B205" s="49">
        <f>B204+'Нормы времени'!$A372</f>
        <v>0.27916666666666667</v>
      </c>
      <c r="C205" s="49">
        <f>C206+'Нормы времени'!$C372</f>
        <v>0.35902777777777778</v>
      </c>
      <c r="D205" s="49">
        <f>D204+'Нормы времени'!$A372</f>
        <v>0.36944444444444458</v>
      </c>
      <c r="E205" s="49">
        <f>E206+'Нормы времени'!$C372</f>
        <v>0.40416666666666667</v>
      </c>
      <c r="F205" s="49">
        <f>F204+'Нормы времени'!$A372</f>
        <v>0.42500000000000016</v>
      </c>
      <c r="G205" s="76">
        <f>G206+'Нормы времени'!$C372</f>
        <v>0.45972222222222225</v>
      </c>
      <c r="H205" s="76">
        <f>H204+'Нормы времени'!$A372</f>
        <v>0.47013888888888905</v>
      </c>
      <c r="I205" s="49">
        <f>I206+'Нормы времени'!$C372</f>
        <v>0.5048611111111112</v>
      </c>
      <c r="J205" s="49">
        <f>J204+'Нормы времени'!$A372</f>
        <v>0.52222222222222237</v>
      </c>
      <c r="K205" s="49">
        <f>K206+'Нормы времени'!$C372</f>
        <v>0.55694444444444446</v>
      </c>
      <c r="L205" s="49">
        <f>L204+'Нормы времени'!$A372</f>
        <v>0.5673611111111112</v>
      </c>
      <c r="M205" s="49">
        <f>M206+'Нормы времени'!$C372</f>
        <v>0.6020833333333333</v>
      </c>
      <c r="N205" s="49">
        <f>N204+'Нормы времени'!$A372</f>
        <v>0.61250000000000004</v>
      </c>
      <c r="O205" s="49">
        <f>O206+'Нормы времени'!$C372</f>
        <v>0.64722222222222214</v>
      </c>
      <c r="P205" s="49">
        <f>P204+'Нормы времени'!$A372</f>
        <v>0.65763888888888888</v>
      </c>
      <c r="Q205" s="49">
        <f>Q206+'Нормы времени'!$C372</f>
        <v>0.69236111111111098</v>
      </c>
      <c r="R205" s="49">
        <f>R204+'Нормы времени'!$A372</f>
        <v>0.71319444444444435</v>
      </c>
      <c r="S205" s="49">
        <f>S206+'Нормы времени'!$C372</f>
        <v>0.74791666666666645</v>
      </c>
      <c r="T205" s="49">
        <f>T204+'Нормы времени'!$A372</f>
        <v>0.75833333333333319</v>
      </c>
      <c r="U205" s="49">
        <f>U206+'Нормы времени'!$C372</f>
        <v>0.79305555555555529</v>
      </c>
      <c r="V205" s="49">
        <f>V204+'Нормы времени'!$A372</f>
        <v>0.81041666666666645</v>
      </c>
      <c r="W205" s="49">
        <f>W206+'Нормы времени'!$C372</f>
        <v>0.84513888888888855</v>
      </c>
      <c r="X205" s="49"/>
      <c r="Y205" s="49"/>
      <c r="Z205" s="49"/>
      <c r="AA205" s="49"/>
    </row>
    <row r="206" spans="1:27" ht="15.75" x14ac:dyDescent="0.2">
      <c r="A206" s="58" t="s">
        <v>15</v>
      </c>
      <c r="B206" s="49">
        <f>B205+'Нормы времени'!$A373</f>
        <v>0.28055555555555556</v>
      </c>
      <c r="C206" s="49">
        <f>C207+'Нормы времени'!$C373</f>
        <v>0.3576388888888889</v>
      </c>
      <c r="D206" s="49">
        <f>D205+'Нормы времени'!$A373</f>
        <v>0.37083333333333346</v>
      </c>
      <c r="E206" s="49">
        <f>E207+'Нормы времени'!$C373</f>
        <v>0.40277777777777779</v>
      </c>
      <c r="F206" s="49">
        <f>F205+'Нормы времени'!$A373</f>
        <v>0.42638888888888904</v>
      </c>
      <c r="G206" s="76">
        <f>G207+'Нормы времени'!$C373</f>
        <v>0.45833333333333337</v>
      </c>
      <c r="H206" s="76">
        <f>H205+'Нормы времени'!$A373</f>
        <v>0.47152777777777793</v>
      </c>
      <c r="I206" s="49">
        <f>I207+'Нормы времени'!$C373</f>
        <v>0.50347222222222232</v>
      </c>
      <c r="J206" s="49">
        <f>J205+'Нормы времени'!$A373</f>
        <v>0.52361111111111125</v>
      </c>
      <c r="K206" s="49">
        <f>K207+'Нормы времени'!$C373</f>
        <v>0.55555555555555558</v>
      </c>
      <c r="L206" s="49">
        <f>L205+'Нормы времени'!$A373</f>
        <v>0.56875000000000009</v>
      </c>
      <c r="M206" s="49">
        <f>M207+'Нормы времени'!$C373</f>
        <v>0.60069444444444442</v>
      </c>
      <c r="N206" s="49">
        <f>N205+'Нормы времени'!$A373</f>
        <v>0.61388888888888893</v>
      </c>
      <c r="O206" s="49">
        <f>O207+'Нормы времени'!$C373</f>
        <v>0.64583333333333326</v>
      </c>
      <c r="P206" s="49">
        <f>P205+'Нормы времени'!$A373</f>
        <v>0.65902777777777777</v>
      </c>
      <c r="Q206" s="49">
        <f>Q207+'Нормы времени'!$C373</f>
        <v>0.6909722222222221</v>
      </c>
      <c r="R206" s="49">
        <f>R205+'Нормы времени'!$A373</f>
        <v>0.71458333333333324</v>
      </c>
      <c r="S206" s="49">
        <f>S207+'Нормы времени'!$C373</f>
        <v>0.74652777777777757</v>
      </c>
      <c r="T206" s="49">
        <f>T205+'Нормы времени'!$A373</f>
        <v>0.75972222222222208</v>
      </c>
      <c r="U206" s="49">
        <f>U207+'Нормы времени'!$C373</f>
        <v>0.79166666666666641</v>
      </c>
      <c r="V206" s="49">
        <f>V205+'Нормы времени'!$A373</f>
        <v>0.81180555555555534</v>
      </c>
      <c r="W206" s="49">
        <f>W207+'Нормы времени'!$C373</f>
        <v>0.84374999999999967</v>
      </c>
      <c r="X206" s="49"/>
      <c r="Y206" s="49"/>
      <c r="Z206" s="49"/>
      <c r="AA206" s="49"/>
    </row>
    <row r="207" spans="1:27" ht="15.75" x14ac:dyDescent="0.2">
      <c r="A207" s="58" t="s">
        <v>16</v>
      </c>
      <c r="B207" s="49">
        <f>B206+'Нормы времени'!$A374</f>
        <v>0.28125</v>
      </c>
      <c r="C207" s="49">
        <f>C208+'Нормы времени'!$C374</f>
        <v>0.35694444444444445</v>
      </c>
      <c r="D207" s="49">
        <f>D206+'Нормы времени'!$A374</f>
        <v>0.3715277777777779</v>
      </c>
      <c r="E207" s="49">
        <f>E208+'Нормы времени'!$C374</f>
        <v>0.40208333333333335</v>
      </c>
      <c r="F207" s="49">
        <f>F206+'Нормы времени'!$A374</f>
        <v>0.42708333333333348</v>
      </c>
      <c r="G207" s="76">
        <f>G208+'Нормы времени'!$C374</f>
        <v>0.45763888888888893</v>
      </c>
      <c r="H207" s="76">
        <f>H206+'Нормы времени'!$A374</f>
        <v>0.47222222222222238</v>
      </c>
      <c r="I207" s="49">
        <f>I208+'Нормы времени'!$C374</f>
        <v>0.50277777777777788</v>
      </c>
      <c r="J207" s="49">
        <f>J206+'Нормы времени'!$A374</f>
        <v>0.52430555555555569</v>
      </c>
      <c r="K207" s="49">
        <f>K208+'Нормы времени'!$C374</f>
        <v>0.55486111111111114</v>
      </c>
      <c r="L207" s="49">
        <f>L206+'Нормы времени'!$A374</f>
        <v>0.56944444444444453</v>
      </c>
      <c r="M207" s="49">
        <f>M208+'Нормы времени'!$C374</f>
        <v>0.6</v>
      </c>
      <c r="N207" s="49">
        <f>N206+'Нормы времени'!$A374</f>
        <v>0.61458333333333337</v>
      </c>
      <c r="O207" s="49">
        <f>O208+'Нормы времени'!$C374</f>
        <v>0.64513888888888882</v>
      </c>
      <c r="P207" s="49">
        <f>P206+'Нормы времени'!$A374</f>
        <v>0.65972222222222221</v>
      </c>
      <c r="Q207" s="49">
        <f>Q208+'Нормы времени'!$C374</f>
        <v>0.69027777777777766</v>
      </c>
      <c r="R207" s="49">
        <f>R206+'Нормы времени'!$A374</f>
        <v>0.71527777777777768</v>
      </c>
      <c r="S207" s="49">
        <f>S208+'Нормы времени'!$C374</f>
        <v>0.74583333333333313</v>
      </c>
      <c r="T207" s="49">
        <f>T206+'Нормы времени'!$A374</f>
        <v>0.76041666666666652</v>
      </c>
      <c r="U207" s="49">
        <f>U208+'Нормы времени'!$C374</f>
        <v>0.79097222222222197</v>
      </c>
      <c r="V207" s="49">
        <f>V206+'Нормы времени'!$A374</f>
        <v>0.81249999999999978</v>
      </c>
      <c r="W207" s="49">
        <f>W208+'Нормы времени'!$C374</f>
        <v>0.84305555555555522</v>
      </c>
      <c r="X207" s="49"/>
      <c r="Y207" s="49"/>
      <c r="Z207" s="49"/>
      <c r="AA207" s="49"/>
    </row>
    <row r="208" spans="1:27" ht="15.75" x14ac:dyDescent="0.2">
      <c r="A208" s="58" t="s">
        <v>17</v>
      </c>
      <c r="B208" s="49">
        <f>B207+'Нормы времени'!$A375</f>
        <v>0.28194444444444444</v>
      </c>
      <c r="C208" s="49">
        <f>C209+'Нормы времени'!$C375</f>
        <v>0.35625000000000001</v>
      </c>
      <c r="D208" s="49">
        <f>D207+'Нормы времени'!$A375</f>
        <v>0.37222222222222234</v>
      </c>
      <c r="E208" s="49">
        <f>E209+'Нормы времени'!$C375</f>
        <v>0.40138888888888891</v>
      </c>
      <c r="F208" s="49">
        <f>F207+'Нормы времени'!$A375</f>
        <v>0.42777777777777792</v>
      </c>
      <c r="G208" s="76">
        <f>G209+'Нормы времени'!$C375</f>
        <v>0.45694444444444449</v>
      </c>
      <c r="H208" s="76">
        <f>H207+'Нормы времени'!$A375</f>
        <v>0.47291666666666682</v>
      </c>
      <c r="I208" s="49">
        <f>I209+'Нормы времени'!$C375</f>
        <v>0.50208333333333344</v>
      </c>
      <c r="J208" s="49">
        <f>J207+'Нормы времени'!$A375</f>
        <v>0.52500000000000013</v>
      </c>
      <c r="K208" s="49">
        <f>K209+'Нормы времени'!$C375</f>
        <v>0.5541666666666667</v>
      </c>
      <c r="L208" s="49">
        <f>L207+'Нормы времени'!$A375</f>
        <v>0.57013888888888897</v>
      </c>
      <c r="M208" s="49">
        <f>M209+'Нормы времени'!$C375</f>
        <v>0.59930555555555554</v>
      </c>
      <c r="N208" s="49">
        <f>N207+'Нормы времени'!$A375</f>
        <v>0.61527777777777781</v>
      </c>
      <c r="O208" s="49">
        <f>O209+'Нормы времени'!$C375</f>
        <v>0.64444444444444438</v>
      </c>
      <c r="P208" s="49">
        <f>P207+'Нормы времени'!$A375</f>
        <v>0.66041666666666665</v>
      </c>
      <c r="Q208" s="49">
        <f>Q209+'Нормы времени'!$C375</f>
        <v>0.68958333333333321</v>
      </c>
      <c r="R208" s="49">
        <f>R207+'Нормы времени'!$A375</f>
        <v>0.71597222222222212</v>
      </c>
      <c r="S208" s="49">
        <f>S209+'Нормы времени'!$C375</f>
        <v>0.74513888888888868</v>
      </c>
      <c r="T208" s="49">
        <f>T207+'Нормы времени'!$A375</f>
        <v>0.76111111111111096</v>
      </c>
      <c r="U208" s="49">
        <f>U209+'Нормы времени'!$C375</f>
        <v>0.79027777777777752</v>
      </c>
      <c r="V208" s="49">
        <f>V207+'Нормы времени'!$A375</f>
        <v>0.81319444444444422</v>
      </c>
      <c r="W208" s="49">
        <f>W209+'Нормы времени'!$C375</f>
        <v>0.84236111111111078</v>
      </c>
      <c r="X208" s="49"/>
      <c r="Y208" s="49"/>
      <c r="Z208" s="49"/>
      <c r="AA208" s="49"/>
    </row>
    <row r="209" spans="1:27" ht="15.75" x14ac:dyDescent="0.2">
      <c r="A209" s="58" t="s">
        <v>18</v>
      </c>
      <c r="B209" s="49">
        <f>B208+'Нормы времени'!$A376</f>
        <v>0.28263888888888888</v>
      </c>
      <c r="C209" s="49">
        <f>C211+'Нормы времени'!$C376</f>
        <v>0.35555555555555557</v>
      </c>
      <c r="D209" s="49">
        <f>D208+'Нормы времени'!$A376</f>
        <v>0.37291666666666679</v>
      </c>
      <c r="E209" s="49">
        <f>E211+'Нормы времени'!$C376</f>
        <v>0.40069444444444446</v>
      </c>
      <c r="F209" s="49">
        <f>F208+'Нормы времени'!$A376</f>
        <v>0.42847222222222237</v>
      </c>
      <c r="G209" s="76">
        <f>G211+'Нормы времени'!$C376</f>
        <v>0.45625000000000004</v>
      </c>
      <c r="H209" s="76">
        <f>H208+'Нормы времени'!$A376</f>
        <v>0.47361111111111126</v>
      </c>
      <c r="I209" s="49">
        <f>I211+'Нормы времени'!$C376</f>
        <v>0.50138888888888899</v>
      </c>
      <c r="J209" s="49">
        <f>J208+'Нормы времени'!$A376</f>
        <v>0.52569444444444458</v>
      </c>
      <c r="K209" s="49">
        <f>K211+'Нормы времени'!$C376</f>
        <v>0.55347222222222225</v>
      </c>
      <c r="L209" s="49">
        <f>L208+'Нормы времени'!$A376</f>
        <v>0.57083333333333341</v>
      </c>
      <c r="M209" s="49">
        <f>M211+'Нормы времени'!$C376</f>
        <v>0.59861111111111109</v>
      </c>
      <c r="N209" s="49">
        <f>N208+'Нормы времени'!$A376</f>
        <v>0.61597222222222225</v>
      </c>
      <c r="O209" s="49">
        <f>O211+'Нормы времени'!$C376</f>
        <v>0.64374999999999993</v>
      </c>
      <c r="P209" s="49">
        <f>P208+'Нормы времени'!$A376</f>
        <v>0.66111111111111109</v>
      </c>
      <c r="Q209" s="49">
        <f>Q211+'Нормы времени'!$C376</f>
        <v>0.68888888888888877</v>
      </c>
      <c r="R209" s="49">
        <f>R208+'Нормы времени'!$A376</f>
        <v>0.71666666666666656</v>
      </c>
      <c r="S209" s="49">
        <f>S211+'Нормы времени'!$C376</f>
        <v>0.74444444444444424</v>
      </c>
      <c r="T209" s="49">
        <f>T208+'Нормы времени'!$A376</f>
        <v>0.7618055555555554</v>
      </c>
      <c r="U209" s="49">
        <f>U211+'Нормы времени'!$C376</f>
        <v>0.78958333333333308</v>
      </c>
      <c r="V209" s="49">
        <f>V208+'Нормы времени'!$A376</f>
        <v>0.81388888888888866</v>
      </c>
      <c r="W209" s="49">
        <f>W211+'Нормы времени'!$C376</f>
        <v>0.84166666666666634</v>
      </c>
      <c r="X209" s="49"/>
      <c r="Y209" s="49"/>
      <c r="Z209" s="49"/>
      <c r="AA209" s="49"/>
    </row>
    <row r="210" spans="1:27" ht="15.75" x14ac:dyDescent="0.2">
      <c r="A210" s="58" t="s">
        <v>19</v>
      </c>
      <c r="B210" s="49">
        <f>B209+'Нормы времени'!$A377</f>
        <v>0.28402777777777777</v>
      </c>
      <c r="C210" s="49"/>
      <c r="D210" s="49">
        <f>D209+'Нормы времени'!$A377</f>
        <v>0.37430555555555567</v>
      </c>
      <c r="E210" s="49"/>
      <c r="F210" s="49">
        <f>F209+'Нормы времени'!$A377</f>
        <v>0.42986111111111125</v>
      </c>
      <c r="G210" s="76"/>
      <c r="H210" s="76">
        <f>H209+'Нормы времени'!$A377</f>
        <v>0.47500000000000014</v>
      </c>
      <c r="I210" s="49"/>
      <c r="J210" s="49">
        <f>J209+'Нормы времени'!$A377</f>
        <v>0.52708333333333346</v>
      </c>
      <c r="K210" s="49"/>
      <c r="L210" s="49">
        <f>L209+'Нормы времени'!$A377</f>
        <v>0.5722222222222223</v>
      </c>
      <c r="M210" s="49"/>
      <c r="N210" s="49">
        <f>N209+'Нормы времени'!$A377</f>
        <v>0.61736111111111114</v>
      </c>
      <c r="O210" s="49"/>
      <c r="P210" s="49">
        <f>P209+'Нормы времени'!$A377</f>
        <v>0.66249999999999998</v>
      </c>
      <c r="Q210" s="49"/>
      <c r="R210" s="49">
        <f>R209+'Нормы времени'!$A377</f>
        <v>0.71805555555555545</v>
      </c>
      <c r="S210" s="49"/>
      <c r="T210" s="49">
        <f>T209+'Нормы времени'!$A377</f>
        <v>0.76319444444444429</v>
      </c>
      <c r="U210" s="49"/>
      <c r="V210" s="49">
        <f>V209+'Нормы времени'!$A377</f>
        <v>0.81527777777777755</v>
      </c>
      <c r="W210" s="49"/>
      <c r="X210" s="49"/>
      <c r="Y210" s="49"/>
      <c r="Z210" s="49"/>
      <c r="AA210" s="49"/>
    </row>
    <row r="211" spans="1:27" ht="15.75" x14ac:dyDescent="0.2">
      <c r="A211" s="58" t="s">
        <v>20</v>
      </c>
      <c r="B211" s="49"/>
      <c r="C211" s="49">
        <f>C212+'Нормы времени'!$C378</f>
        <v>0.35486111111111113</v>
      </c>
      <c r="D211" s="49"/>
      <c r="E211" s="49">
        <f>E212+'Нормы времени'!$C378</f>
        <v>0.4</v>
      </c>
      <c r="F211" s="49"/>
      <c r="G211" s="76">
        <f>G212+'Нормы времени'!$C378</f>
        <v>0.4555555555555556</v>
      </c>
      <c r="H211" s="76"/>
      <c r="I211" s="49">
        <f>I212+'Нормы времени'!$C378</f>
        <v>0.50069444444444455</v>
      </c>
      <c r="J211" s="49"/>
      <c r="K211" s="49">
        <f>K212+'Нормы времени'!$C378</f>
        <v>0.55277777777777781</v>
      </c>
      <c r="L211" s="49"/>
      <c r="M211" s="49">
        <f>M212+'Нормы времени'!$C378</f>
        <v>0.59791666666666665</v>
      </c>
      <c r="N211" s="49"/>
      <c r="O211" s="49">
        <f>O212+'Нормы времени'!$C378</f>
        <v>0.64305555555555549</v>
      </c>
      <c r="P211" s="49"/>
      <c r="Q211" s="49">
        <f>Q212+'Нормы времени'!$C378</f>
        <v>0.68819444444444433</v>
      </c>
      <c r="R211" s="49"/>
      <c r="S211" s="49">
        <f>S212+'Нормы времени'!$C378</f>
        <v>0.7437499999999998</v>
      </c>
      <c r="T211" s="49"/>
      <c r="U211" s="49">
        <f>U212+'Нормы времени'!$C378</f>
        <v>0.78888888888888864</v>
      </c>
      <c r="V211" s="49"/>
      <c r="W211" s="49">
        <f>W212+'Нормы времени'!$C378</f>
        <v>0.8409722222222219</v>
      </c>
      <c r="X211" s="49"/>
      <c r="Y211" s="49"/>
      <c r="Z211" s="49"/>
      <c r="AA211" s="49"/>
    </row>
    <row r="212" spans="1:27" ht="15.75" x14ac:dyDescent="0.2">
      <c r="A212" s="58" t="s">
        <v>21</v>
      </c>
      <c r="B212" s="49">
        <f>B210+'Нормы времени'!$A379</f>
        <v>0.28472222222222221</v>
      </c>
      <c r="C212" s="49">
        <f>C213+'Нормы времени'!$C379</f>
        <v>0.35486111111111113</v>
      </c>
      <c r="D212" s="49">
        <f>D210+'Нормы времени'!$A379</f>
        <v>0.37500000000000011</v>
      </c>
      <c r="E212" s="49">
        <f>E213+'Нормы времени'!$C379</f>
        <v>0.4</v>
      </c>
      <c r="F212" s="49">
        <f>F210+'Нормы времени'!$A379</f>
        <v>0.43055555555555569</v>
      </c>
      <c r="G212" s="76">
        <f>G213+'Нормы времени'!$C379</f>
        <v>0.4555555555555556</v>
      </c>
      <c r="H212" s="76">
        <f>H210+'Нормы времени'!$A379</f>
        <v>0.47569444444444459</v>
      </c>
      <c r="I212" s="49">
        <f>I213+'Нормы времени'!$C379</f>
        <v>0.50069444444444455</v>
      </c>
      <c r="J212" s="49">
        <f>J210+'Нормы времени'!$A379</f>
        <v>0.5277777777777779</v>
      </c>
      <c r="K212" s="49">
        <f>K213+'Нормы времени'!$C379</f>
        <v>0.55277777777777781</v>
      </c>
      <c r="L212" s="49">
        <f>L210+'Нормы времени'!$A379</f>
        <v>0.57291666666666674</v>
      </c>
      <c r="M212" s="49">
        <f>M213+'Нормы времени'!$C379</f>
        <v>0.59791666666666665</v>
      </c>
      <c r="N212" s="49">
        <f>N210+'Нормы времени'!$A379</f>
        <v>0.61805555555555558</v>
      </c>
      <c r="O212" s="49">
        <f>O213+'Нормы времени'!$C379</f>
        <v>0.64305555555555549</v>
      </c>
      <c r="P212" s="49">
        <f>P210+'Нормы времени'!$A379</f>
        <v>0.66319444444444442</v>
      </c>
      <c r="Q212" s="49">
        <f>Q213+'Нормы времени'!$C379</f>
        <v>0.68819444444444433</v>
      </c>
      <c r="R212" s="49">
        <f>R210+'Нормы времени'!$A379</f>
        <v>0.71874999999999989</v>
      </c>
      <c r="S212" s="49">
        <f>S213+'Нормы времени'!$C379</f>
        <v>0.7437499999999998</v>
      </c>
      <c r="T212" s="49">
        <f>T210+'Нормы времени'!$A379</f>
        <v>0.76388888888888873</v>
      </c>
      <c r="U212" s="49">
        <f>U213+'Нормы времени'!$C379</f>
        <v>0.78888888888888864</v>
      </c>
      <c r="V212" s="49">
        <f>V210+'Нормы времени'!$A379</f>
        <v>0.81597222222222199</v>
      </c>
      <c r="W212" s="49">
        <f>W213+'Нормы времени'!$C379</f>
        <v>0.8409722222222219</v>
      </c>
      <c r="X212" s="49"/>
      <c r="Y212" s="49"/>
      <c r="Z212" s="49"/>
      <c r="AA212" s="49"/>
    </row>
    <row r="213" spans="1:27" ht="15.75" x14ac:dyDescent="0.2">
      <c r="A213" s="58" t="s">
        <v>22</v>
      </c>
      <c r="B213" s="49">
        <f>B212+'Нормы времени'!$A380</f>
        <v>0.28541666666666665</v>
      </c>
      <c r="C213" s="49">
        <f>C214+'Нормы времени'!$C380</f>
        <v>0.35416666666666669</v>
      </c>
      <c r="D213" s="49">
        <f>D212+'Нормы времени'!$A380</f>
        <v>0.37569444444444455</v>
      </c>
      <c r="E213" s="49">
        <f>E214+'Нормы времени'!$C380</f>
        <v>0.39930555555555558</v>
      </c>
      <c r="F213" s="49">
        <f>F212+'Нормы времени'!$A380</f>
        <v>0.43125000000000013</v>
      </c>
      <c r="G213" s="76">
        <f>G214+'Нормы времени'!$C380</f>
        <v>0.45486111111111116</v>
      </c>
      <c r="H213" s="76">
        <f>H212+'Нормы времени'!$A380</f>
        <v>0.47638888888888903</v>
      </c>
      <c r="I213" s="49">
        <f>I214+'Нормы времени'!$C380</f>
        <v>0.50000000000000011</v>
      </c>
      <c r="J213" s="49">
        <f>J212+'Нормы времени'!$A380</f>
        <v>0.52847222222222234</v>
      </c>
      <c r="K213" s="49">
        <f>K214+'Нормы времени'!$C380</f>
        <v>0.55208333333333337</v>
      </c>
      <c r="L213" s="49">
        <f>L212+'Нормы времени'!$A380</f>
        <v>0.57361111111111118</v>
      </c>
      <c r="M213" s="49">
        <f>M214+'Нормы времени'!$C380</f>
        <v>0.59722222222222221</v>
      </c>
      <c r="N213" s="49">
        <f>N212+'Нормы времени'!$A380</f>
        <v>0.61875000000000002</v>
      </c>
      <c r="O213" s="49">
        <f>O214+'Нормы времени'!$C380</f>
        <v>0.64236111111111105</v>
      </c>
      <c r="P213" s="49">
        <f>P212+'Нормы времени'!$A380</f>
        <v>0.66388888888888886</v>
      </c>
      <c r="Q213" s="49">
        <f>Q214+'Нормы времени'!$C380</f>
        <v>0.68749999999999989</v>
      </c>
      <c r="R213" s="49">
        <f>R212+'Нормы времени'!$A380</f>
        <v>0.71944444444444433</v>
      </c>
      <c r="S213" s="49">
        <f>S214+'Нормы времени'!$C380</f>
        <v>0.74305555555555536</v>
      </c>
      <c r="T213" s="49">
        <f>T212+'Нормы времени'!$A380</f>
        <v>0.76458333333333317</v>
      </c>
      <c r="U213" s="49">
        <f>U214+'Нормы времени'!$C380</f>
        <v>0.7881944444444442</v>
      </c>
      <c r="V213" s="49">
        <f>V212+'Нормы времени'!$A380</f>
        <v>0.81666666666666643</v>
      </c>
      <c r="W213" s="49">
        <f>W214+'Нормы времени'!$C380</f>
        <v>0.84027777777777746</v>
      </c>
      <c r="X213" s="49"/>
      <c r="Y213" s="49"/>
      <c r="Z213" s="49"/>
      <c r="AA213" s="49"/>
    </row>
    <row r="214" spans="1:27" ht="15.75" x14ac:dyDescent="0.2">
      <c r="A214" s="58" t="s">
        <v>23</v>
      </c>
      <c r="B214" s="49">
        <f>B213+'Нормы времени'!$A381</f>
        <v>0.28611111111111109</v>
      </c>
      <c r="C214" s="49">
        <f>C215+'Нормы времени'!$C381</f>
        <v>0.35347222222222224</v>
      </c>
      <c r="D214" s="49">
        <f>D213+'Нормы времени'!$A381</f>
        <v>0.37638888888888899</v>
      </c>
      <c r="E214" s="49">
        <f>E215+'Нормы времени'!$C381</f>
        <v>0.39861111111111114</v>
      </c>
      <c r="F214" s="49">
        <f>F213+'Нормы времени'!$A381</f>
        <v>0.43194444444444458</v>
      </c>
      <c r="G214" s="76">
        <f>G215+'Нормы времени'!$C381</f>
        <v>0.45416666666666672</v>
      </c>
      <c r="H214" s="76">
        <f>H213+'Нормы времени'!$A381</f>
        <v>0.47708333333333347</v>
      </c>
      <c r="I214" s="49">
        <f>I215+'Нормы времени'!$C381</f>
        <v>0.49930555555555561</v>
      </c>
      <c r="J214" s="49">
        <f>J213+'Нормы времени'!$A381</f>
        <v>0.52916666666666679</v>
      </c>
      <c r="K214" s="49">
        <f>K215+'Нормы времени'!$C381</f>
        <v>0.55138888888888893</v>
      </c>
      <c r="L214" s="49">
        <f>L213+'Нормы времени'!$A381</f>
        <v>0.57430555555555562</v>
      </c>
      <c r="M214" s="49">
        <f>M215+'Нормы времени'!$C381</f>
        <v>0.59652777777777777</v>
      </c>
      <c r="N214" s="49">
        <f>N213+'Нормы времени'!$A381</f>
        <v>0.61944444444444446</v>
      </c>
      <c r="O214" s="49">
        <f>O215+'Нормы времени'!$C381</f>
        <v>0.64166666666666661</v>
      </c>
      <c r="P214" s="49">
        <f>P213+'Нормы времени'!$A381</f>
        <v>0.6645833333333333</v>
      </c>
      <c r="Q214" s="49">
        <f>Q215+'Нормы времени'!$C381</f>
        <v>0.68680555555555545</v>
      </c>
      <c r="R214" s="49">
        <f>R213+'Нормы времени'!$A381</f>
        <v>0.72013888888888877</v>
      </c>
      <c r="S214" s="49">
        <f>S215+'Нормы времени'!$C381</f>
        <v>0.74236111111111092</v>
      </c>
      <c r="T214" s="49">
        <f>T213+'Нормы времени'!$A381</f>
        <v>0.76527777777777761</v>
      </c>
      <c r="U214" s="49">
        <f>U215+'Нормы времени'!$C381</f>
        <v>0.78749999999999976</v>
      </c>
      <c r="V214" s="49">
        <f>V213+'Нормы времени'!$A381</f>
        <v>0.81736111111111087</v>
      </c>
      <c r="W214" s="49">
        <f>W215+'Нормы времени'!$C381</f>
        <v>0.83958333333333302</v>
      </c>
      <c r="X214" s="49"/>
      <c r="Y214" s="49"/>
      <c r="Z214" s="49"/>
      <c r="AA214" s="49"/>
    </row>
    <row r="215" spans="1:27" ht="15.75" x14ac:dyDescent="0.2">
      <c r="A215" s="58" t="s">
        <v>24</v>
      </c>
      <c r="B215" s="49">
        <f>B214+'Нормы времени'!$A382</f>
        <v>0.28680555555555554</v>
      </c>
      <c r="C215" s="49">
        <f>C216+'Нормы времени'!$C382</f>
        <v>0.35347222222222224</v>
      </c>
      <c r="D215" s="49">
        <f>D214+'Нормы времени'!$A382</f>
        <v>0.37708333333333344</v>
      </c>
      <c r="E215" s="49">
        <f>E216+'Нормы времени'!$C382</f>
        <v>0.39861111111111114</v>
      </c>
      <c r="F215" s="49">
        <f>F214+'Нормы времени'!$A382</f>
        <v>0.43263888888888902</v>
      </c>
      <c r="G215" s="76">
        <f>G216+'Нормы времени'!$C382</f>
        <v>0.45416666666666672</v>
      </c>
      <c r="H215" s="76">
        <f>H214+'Нормы времени'!$A382</f>
        <v>0.47777777777777791</v>
      </c>
      <c r="I215" s="49">
        <f>I216+'Нормы времени'!$C382</f>
        <v>0.49930555555555561</v>
      </c>
      <c r="J215" s="49">
        <f>J214+'Нормы времени'!$A382</f>
        <v>0.52986111111111123</v>
      </c>
      <c r="K215" s="49">
        <f>K216+'Нормы времени'!$C382</f>
        <v>0.55138888888888893</v>
      </c>
      <c r="L215" s="49">
        <f>L214+'Нормы времени'!$A382</f>
        <v>0.57500000000000007</v>
      </c>
      <c r="M215" s="49">
        <f>M216+'Нормы времени'!$C382</f>
        <v>0.59652777777777777</v>
      </c>
      <c r="N215" s="49">
        <f>N214+'Нормы времени'!$A382</f>
        <v>0.62013888888888891</v>
      </c>
      <c r="O215" s="49">
        <f>O216+'Нормы времени'!$C382</f>
        <v>0.64166666666666661</v>
      </c>
      <c r="P215" s="49">
        <f>P214+'Нормы времени'!$A382</f>
        <v>0.66527777777777775</v>
      </c>
      <c r="Q215" s="49">
        <f>Q216+'Нормы времени'!$C382</f>
        <v>0.68680555555555545</v>
      </c>
      <c r="R215" s="49">
        <f>R214+'Нормы времени'!$A382</f>
        <v>0.72083333333333321</v>
      </c>
      <c r="S215" s="49">
        <f>S216+'Нормы времени'!$C382</f>
        <v>0.74236111111111092</v>
      </c>
      <c r="T215" s="49">
        <f>T214+'Нормы времени'!$A382</f>
        <v>0.76597222222222205</v>
      </c>
      <c r="U215" s="49">
        <f>U216+'Нормы времени'!$C382</f>
        <v>0.78749999999999976</v>
      </c>
      <c r="V215" s="49">
        <f>V214+'Нормы времени'!$A382</f>
        <v>0.81805555555555531</v>
      </c>
      <c r="W215" s="49">
        <f>W216+'Нормы времени'!$C382</f>
        <v>0.83958333333333302</v>
      </c>
      <c r="X215" s="49"/>
      <c r="Y215" s="49"/>
      <c r="Z215" s="49"/>
      <c r="AA215" s="49"/>
    </row>
    <row r="216" spans="1:27" ht="15.75" x14ac:dyDescent="0.2">
      <c r="A216" s="58" t="s">
        <v>25</v>
      </c>
      <c r="B216" s="49">
        <f>B215+'Нормы времени'!$A383</f>
        <v>0.28749999999999998</v>
      </c>
      <c r="C216" s="49">
        <f>C217+'Нормы времени'!$C383</f>
        <v>0.3527777777777778</v>
      </c>
      <c r="D216" s="49">
        <f>D215+'Нормы времени'!$A383</f>
        <v>0.37777777777777788</v>
      </c>
      <c r="E216" s="49">
        <f>E217+'Нормы времени'!$C383</f>
        <v>0.3979166666666667</v>
      </c>
      <c r="F216" s="49">
        <f>F215+'Нормы времени'!$A383</f>
        <v>0.43333333333333346</v>
      </c>
      <c r="G216" s="76">
        <f>G217+'Нормы времени'!$C383</f>
        <v>0.45347222222222228</v>
      </c>
      <c r="H216" s="76">
        <f>H215+'Нормы времени'!$A383</f>
        <v>0.47847222222222235</v>
      </c>
      <c r="I216" s="49">
        <f>I217+'Нормы времени'!$C383</f>
        <v>0.49861111111111117</v>
      </c>
      <c r="J216" s="49">
        <f>J215+'Нормы времени'!$A383</f>
        <v>0.53055555555555567</v>
      </c>
      <c r="K216" s="49">
        <f>K217+'Нормы времени'!$C383</f>
        <v>0.55069444444444449</v>
      </c>
      <c r="L216" s="49">
        <f>L215+'Нормы времени'!$A383</f>
        <v>0.57569444444444451</v>
      </c>
      <c r="M216" s="49">
        <f>M217+'Нормы времени'!$C383</f>
        <v>0.59583333333333333</v>
      </c>
      <c r="N216" s="49">
        <f>N215+'Нормы времени'!$A383</f>
        <v>0.62083333333333335</v>
      </c>
      <c r="O216" s="49">
        <f>O217+'Нормы времени'!$C383</f>
        <v>0.64097222222222217</v>
      </c>
      <c r="P216" s="49">
        <f>P215+'Нормы времени'!$A383</f>
        <v>0.66597222222222219</v>
      </c>
      <c r="Q216" s="49">
        <f>Q217+'Нормы времени'!$C383</f>
        <v>0.68611111111111101</v>
      </c>
      <c r="R216" s="49">
        <f>R215+'Нормы времени'!$A383</f>
        <v>0.72152777777777766</v>
      </c>
      <c r="S216" s="49">
        <f>S217+'Нормы времени'!$C383</f>
        <v>0.74166666666666647</v>
      </c>
      <c r="T216" s="49">
        <f>T215+'Нормы времени'!$A383</f>
        <v>0.7666666666666665</v>
      </c>
      <c r="U216" s="49">
        <f>U217+'Нормы времени'!$C383</f>
        <v>0.78680555555555531</v>
      </c>
      <c r="V216" s="49">
        <f>V215+'Нормы времени'!$A383</f>
        <v>0.81874999999999976</v>
      </c>
      <c r="W216" s="49">
        <f>W217+'Нормы времени'!$C383</f>
        <v>0.83888888888888857</v>
      </c>
      <c r="X216" s="49"/>
      <c r="Y216" s="49"/>
      <c r="Z216" s="49"/>
      <c r="AA216" s="49"/>
    </row>
    <row r="217" spans="1:27" ht="15.75" x14ac:dyDescent="0.2">
      <c r="A217" s="58" t="s">
        <v>26</v>
      </c>
      <c r="B217" s="49">
        <f>B216+'Нормы времени'!$A384</f>
        <v>0.28819444444444442</v>
      </c>
      <c r="C217" s="49">
        <f>C218+'Нормы времени'!$C384</f>
        <v>0.35208333333333336</v>
      </c>
      <c r="D217" s="49">
        <f>D216+'Нормы времени'!$A384</f>
        <v>0.37847222222222232</v>
      </c>
      <c r="E217" s="49">
        <f>E218+'Нормы времени'!$C384</f>
        <v>0.39722222222222225</v>
      </c>
      <c r="F217" s="49">
        <f>F216+'Нормы времени'!$A384</f>
        <v>0.4340277777777779</v>
      </c>
      <c r="G217" s="76">
        <f>G218+'Нормы времени'!$C384</f>
        <v>0.45277777777777783</v>
      </c>
      <c r="H217" s="76">
        <f>H216+'Нормы времени'!$A384</f>
        <v>0.4791666666666668</v>
      </c>
      <c r="I217" s="49">
        <f>I218+'Нормы времени'!$C384</f>
        <v>0.49791666666666673</v>
      </c>
      <c r="J217" s="49">
        <f>J216+'Нормы времени'!$A384</f>
        <v>0.53125000000000011</v>
      </c>
      <c r="K217" s="49">
        <f>K218+'Нормы времени'!$C384</f>
        <v>0.55000000000000004</v>
      </c>
      <c r="L217" s="49">
        <f>L216+'Нормы времени'!$A384</f>
        <v>0.57638888888888895</v>
      </c>
      <c r="M217" s="49">
        <f>M218+'Нормы времени'!$C384</f>
        <v>0.59513888888888888</v>
      </c>
      <c r="N217" s="49">
        <f>N216+'Нормы времени'!$A384</f>
        <v>0.62152777777777779</v>
      </c>
      <c r="O217" s="49">
        <f>O218+'Нормы времени'!$C384</f>
        <v>0.64027777777777772</v>
      </c>
      <c r="P217" s="49">
        <f>P216+'Нормы времени'!$A384</f>
        <v>0.66666666666666663</v>
      </c>
      <c r="Q217" s="49">
        <f>Q218+'Нормы времени'!$C384</f>
        <v>0.68541666666666656</v>
      </c>
      <c r="R217" s="49">
        <f>R216+'Нормы времени'!$A384</f>
        <v>0.7222222222222221</v>
      </c>
      <c r="S217" s="49">
        <f>S218+'Нормы времени'!$C384</f>
        <v>0.74097222222222203</v>
      </c>
      <c r="T217" s="49">
        <f>T216+'Нормы времени'!$A384</f>
        <v>0.76736111111111094</v>
      </c>
      <c r="U217" s="49">
        <f>U218+'Нормы времени'!$C384</f>
        <v>0.78611111111111087</v>
      </c>
      <c r="V217" s="49">
        <f>V216+'Нормы времени'!$A384</f>
        <v>0.8194444444444442</v>
      </c>
      <c r="W217" s="49">
        <f>W218+'Нормы времени'!$C384</f>
        <v>0.83819444444444413</v>
      </c>
      <c r="X217" s="49"/>
      <c r="Y217" s="49"/>
      <c r="Z217" s="49"/>
      <c r="AA217" s="49"/>
    </row>
    <row r="218" spans="1:27" ht="45" x14ac:dyDescent="0.2">
      <c r="A218" s="58" t="s">
        <v>27</v>
      </c>
      <c r="B218" s="49">
        <f>B217+'Нормы времени'!$A385</f>
        <v>0.28888888888888886</v>
      </c>
      <c r="C218" s="49">
        <f>C219+'Нормы времени'!$C385</f>
        <v>0.35138888888888892</v>
      </c>
      <c r="D218" s="49">
        <f>D217+'Нормы времени'!$A385</f>
        <v>0.37916666666666676</v>
      </c>
      <c r="E218" s="49">
        <f>E219+'Нормы времени'!$C385</f>
        <v>0.39652777777777781</v>
      </c>
      <c r="F218" s="49">
        <f>F217+'Нормы времени'!$A385</f>
        <v>0.43472222222222234</v>
      </c>
      <c r="G218" s="76">
        <f>G219+'Нормы времени'!$C385</f>
        <v>0.45208333333333339</v>
      </c>
      <c r="H218" s="76">
        <f>H217+'Нормы времени'!$A385</f>
        <v>0.47986111111111124</v>
      </c>
      <c r="I218" s="49">
        <f>I219+'Нормы времени'!$C385</f>
        <v>0.49722222222222229</v>
      </c>
      <c r="J218" s="49">
        <f>J217+'Нормы времени'!$A385</f>
        <v>0.53194444444444455</v>
      </c>
      <c r="K218" s="49">
        <f>K219+'Нормы времени'!$C385</f>
        <v>0.5493055555555556</v>
      </c>
      <c r="L218" s="49">
        <f>L217+'Нормы времени'!$A385</f>
        <v>0.57708333333333339</v>
      </c>
      <c r="M218" s="49">
        <f>M219+'Нормы времени'!$C385</f>
        <v>0.59444444444444444</v>
      </c>
      <c r="N218" s="49">
        <f>N217+'Нормы времени'!$A385</f>
        <v>0.62222222222222223</v>
      </c>
      <c r="O218" s="49">
        <f>O219+'Нормы времени'!$C385</f>
        <v>0.63958333333333328</v>
      </c>
      <c r="P218" s="49">
        <f>P217+'Нормы времени'!$A385</f>
        <v>0.66736111111111107</v>
      </c>
      <c r="Q218" s="49">
        <f>Q219+'Нормы времени'!$C385</f>
        <v>0.68472222222222212</v>
      </c>
      <c r="R218" s="49">
        <f>R217+'Нормы времени'!$A385</f>
        <v>0.72291666666666654</v>
      </c>
      <c r="S218" s="49">
        <f>S219+'Нормы времени'!$C385</f>
        <v>0.74027777777777759</v>
      </c>
      <c r="T218" s="49">
        <f>T217+'Нормы времени'!$A385</f>
        <v>0.76805555555555538</v>
      </c>
      <c r="U218" s="49">
        <f>U219+'Нормы времени'!$C385</f>
        <v>0.78541666666666643</v>
      </c>
      <c r="V218" s="49">
        <f>V217+'Нормы времени'!$A385</f>
        <v>0.82013888888888864</v>
      </c>
      <c r="W218" s="49">
        <f>W219+'Нормы времени'!$C385</f>
        <v>0.83749999999999969</v>
      </c>
      <c r="X218" s="49"/>
      <c r="Y218" s="49"/>
      <c r="Z218" s="49"/>
      <c r="AA218" s="49"/>
    </row>
    <row r="219" spans="1:27" ht="15.75" x14ac:dyDescent="0.2">
      <c r="A219" s="58" t="s">
        <v>28</v>
      </c>
      <c r="B219" s="49">
        <f>B218+'Нормы времени'!$A386</f>
        <v>0.29027777777777775</v>
      </c>
      <c r="C219" s="49">
        <f>C220+'Нормы времени'!$C386</f>
        <v>0.35069444444444448</v>
      </c>
      <c r="D219" s="49">
        <f>D218+'Нормы времени'!$A386</f>
        <v>0.38055555555555565</v>
      </c>
      <c r="E219" s="49">
        <f>E220+'Нормы времени'!$C386</f>
        <v>0.39583333333333337</v>
      </c>
      <c r="F219" s="49">
        <f>F218+'Нормы времени'!$A386</f>
        <v>0.43611111111111123</v>
      </c>
      <c r="G219" s="76">
        <f>G220+'Нормы времени'!$C386</f>
        <v>0.45138888888888895</v>
      </c>
      <c r="H219" s="76">
        <f>H218+'Нормы времени'!$A386</f>
        <v>0.48125000000000012</v>
      </c>
      <c r="I219" s="49">
        <f>I220+'Нормы времени'!$C386</f>
        <v>0.49652777777777785</v>
      </c>
      <c r="J219" s="49">
        <f>J218+'Нормы времени'!$A386</f>
        <v>0.53333333333333344</v>
      </c>
      <c r="K219" s="49">
        <f>K220+'Нормы времени'!$C386</f>
        <v>0.54861111111111116</v>
      </c>
      <c r="L219" s="49">
        <f>L218+'Нормы времени'!$A386</f>
        <v>0.57847222222222228</v>
      </c>
      <c r="M219" s="49">
        <f>M220+'Нормы времени'!$C386</f>
        <v>0.59375</v>
      </c>
      <c r="N219" s="49">
        <f>N218+'Нормы времени'!$A386</f>
        <v>0.62361111111111112</v>
      </c>
      <c r="O219" s="49">
        <f>O220+'Нормы времени'!$C386</f>
        <v>0.63888888888888884</v>
      </c>
      <c r="P219" s="49">
        <f>P218+'Нормы времени'!$A386</f>
        <v>0.66874999999999996</v>
      </c>
      <c r="Q219" s="49">
        <f>Q220+'Нормы времени'!$C386</f>
        <v>0.68402777777777768</v>
      </c>
      <c r="R219" s="49">
        <f>R218+'Нормы времени'!$A386</f>
        <v>0.72430555555555542</v>
      </c>
      <c r="S219" s="49">
        <f>S220+'Нормы времени'!$C386</f>
        <v>0.73958333333333315</v>
      </c>
      <c r="T219" s="49">
        <f>T218+'Нормы времени'!$A386</f>
        <v>0.76944444444444426</v>
      </c>
      <c r="U219" s="49">
        <f>U220+'Нормы времени'!$C386</f>
        <v>0.78472222222222199</v>
      </c>
      <c r="V219" s="49">
        <f>V218+'Нормы времени'!$A386</f>
        <v>0.82152777777777752</v>
      </c>
      <c r="W219" s="49">
        <f>W220+'Нормы времени'!$C386</f>
        <v>0.83680555555555525</v>
      </c>
      <c r="X219" s="49"/>
      <c r="Y219" s="49"/>
      <c r="Z219" s="49"/>
      <c r="AA219" s="49"/>
    </row>
    <row r="220" spans="1:27" ht="15.75" x14ac:dyDescent="0.2">
      <c r="A220" s="58" t="s">
        <v>29</v>
      </c>
      <c r="B220" s="49">
        <f>B219+'Нормы времени'!$A387</f>
        <v>0.29097222222222219</v>
      </c>
      <c r="C220" s="49">
        <f>C221+'Нормы времени'!$C387</f>
        <v>0.35000000000000003</v>
      </c>
      <c r="D220" s="49">
        <f>D219+'Нормы времени'!$A387</f>
        <v>0.38125000000000009</v>
      </c>
      <c r="E220" s="49">
        <f>E221+'Нормы времени'!$C387</f>
        <v>0.39513888888888893</v>
      </c>
      <c r="F220" s="49">
        <f>F219+'Нормы времени'!$A387</f>
        <v>0.43680555555555567</v>
      </c>
      <c r="G220" s="76">
        <f>G221+'Нормы времени'!$C387</f>
        <v>0.45069444444444451</v>
      </c>
      <c r="H220" s="76">
        <f>H219+'Нормы времени'!$A387</f>
        <v>0.48194444444444456</v>
      </c>
      <c r="I220" s="49">
        <f>I221+'Нормы времени'!$C387</f>
        <v>0.4958333333333334</v>
      </c>
      <c r="J220" s="49">
        <f>J219+'Нормы времени'!$A387</f>
        <v>0.53402777777777788</v>
      </c>
      <c r="K220" s="49">
        <f>K221+'Нормы времени'!$C387</f>
        <v>0.54791666666666672</v>
      </c>
      <c r="L220" s="49">
        <f>L219+'Нормы времени'!$A387</f>
        <v>0.57916666666666672</v>
      </c>
      <c r="M220" s="49">
        <f>M221+'Нормы времени'!$C387</f>
        <v>0.59305555555555556</v>
      </c>
      <c r="N220" s="49">
        <f>N219+'Нормы времени'!$A387</f>
        <v>0.62430555555555556</v>
      </c>
      <c r="O220" s="49">
        <f>O221+'Нормы времени'!$C387</f>
        <v>0.6381944444444444</v>
      </c>
      <c r="P220" s="49">
        <f>P219+'Нормы времени'!$A387</f>
        <v>0.6694444444444444</v>
      </c>
      <c r="Q220" s="49">
        <f>Q221+'Нормы времени'!$C387</f>
        <v>0.68333333333333324</v>
      </c>
      <c r="R220" s="49">
        <f>R219+'Нормы времени'!$A387</f>
        <v>0.72499999999999987</v>
      </c>
      <c r="S220" s="49">
        <f>S221+'Нормы времени'!$C387</f>
        <v>0.73888888888888871</v>
      </c>
      <c r="T220" s="49">
        <f>T219+'Нормы времени'!$A387</f>
        <v>0.77013888888888871</v>
      </c>
      <c r="U220" s="49">
        <f>U221+'Нормы времени'!$C387</f>
        <v>0.78402777777777755</v>
      </c>
      <c r="V220" s="49">
        <f>V219+'Нормы времени'!$A387</f>
        <v>0.82222222222222197</v>
      </c>
      <c r="W220" s="49">
        <f>W221+'Нормы времени'!$C387</f>
        <v>0.83611111111111081</v>
      </c>
      <c r="X220" s="49"/>
      <c r="Y220" s="49"/>
      <c r="Z220" s="49"/>
      <c r="AA220" s="49"/>
    </row>
    <row r="221" spans="1:27" ht="15.75" x14ac:dyDescent="0.2">
      <c r="A221" s="58" t="s">
        <v>30</v>
      </c>
      <c r="B221" s="49">
        <f>B220+'Нормы времени'!$A388</f>
        <v>0.29166666666666663</v>
      </c>
      <c r="C221" s="49">
        <f>C222+'Нормы времени'!$C388</f>
        <v>0.34930555555555559</v>
      </c>
      <c r="D221" s="49">
        <f>D220+'Нормы времени'!$A388</f>
        <v>0.38194444444444453</v>
      </c>
      <c r="E221" s="49">
        <f>E222+'Нормы времени'!$C388</f>
        <v>0.39444444444444449</v>
      </c>
      <c r="F221" s="49">
        <f>F220+'Нормы времени'!$A388</f>
        <v>0.43750000000000011</v>
      </c>
      <c r="G221" s="76">
        <f>G222+'Нормы времени'!$C388</f>
        <v>0.45000000000000007</v>
      </c>
      <c r="H221" s="76">
        <f>H220+'Нормы времени'!$A388</f>
        <v>0.48263888888888901</v>
      </c>
      <c r="I221" s="49">
        <f>I222+'Нормы времени'!$C388</f>
        <v>0.49513888888888896</v>
      </c>
      <c r="J221" s="49">
        <f>J220+'Нормы времени'!$A388</f>
        <v>0.53472222222222232</v>
      </c>
      <c r="K221" s="49">
        <f>K222+'Нормы времени'!$C388</f>
        <v>0.54722222222222228</v>
      </c>
      <c r="L221" s="49">
        <f>L220+'Нормы времени'!$A388</f>
        <v>0.57986111111111116</v>
      </c>
      <c r="M221" s="49">
        <f>M222+'Нормы времени'!$C388</f>
        <v>0.59236111111111112</v>
      </c>
      <c r="N221" s="49">
        <f>N220+'Нормы времени'!$A388</f>
        <v>0.625</v>
      </c>
      <c r="O221" s="49">
        <f>O222+'Нормы времени'!$C388</f>
        <v>0.63749999999999996</v>
      </c>
      <c r="P221" s="49">
        <f>P220+'Нормы времени'!$A388</f>
        <v>0.67013888888888884</v>
      </c>
      <c r="Q221" s="49">
        <f>Q222+'Нормы времени'!$C388</f>
        <v>0.6826388888888888</v>
      </c>
      <c r="R221" s="49">
        <f>R220+'Нормы времени'!$A388</f>
        <v>0.72569444444444431</v>
      </c>
      <c r="S221" s="49">
        <f>S222+'Нормы времени'!$C388</f>
        <v>0.73819444444444426</v>
      </c>
      <c r="T221" s="49">
        <f>T220+'Нормы времени'!$A388</f>
        <v>0.77083333333333315</v>
      </c>
      <c r="U221" s="49">
        <f>U222+'Нормы времени'!$C388</f>
        <v>0.7833333333333331</v>
      </c>
      <c r="V221" s="49">
        <f>V220+'Нормы времени'!$A388</f>
        <v>0.82291666666666641</v>
      </c>
      <c r="W221" s="49">
        <f>W222+'Нормы времени'!$C388</f>
        <v>0.83541666666666636</v>
      </c>
      <c r="X221" s="49"/>
      <c r="Y221" s="49"/>
      <c r="Z221" s="49"/>
      <c r="AA221" s="49"/>
    </row>
    <row r="222" spans="1:27" ht="15.75" x14ac:dyDescent="0.2">
      <c r="A222" s="58" t="s">
        <v>31</v>
      </c>
      <c r="B222" s="49">
        <f>B221+'Нормы времени'!$A389</f>
        <v>0.29236111111111107</v>
      </c>
      <c r="C222" s="49">
        <f>C223+'Нормы времени'!$C389</f>
        <v>0.34861111111111115</v>
      </c>
      <c r="D222" s="49">
        <f>D221+'Нормы времени'!$A389</f>
        <v>0.38263888888888897</v>
      </c>
      <c r="E222" s="49">
        <f>E223+'Нормы времени'!$C389</f>
        <v>0.39375000000000004</v>
      </c>
      <c r="F222" s="49">
        <f>F221+'Нормы времени'!$A389</f>
        <v>0.43819444444444455</v>
      </c>
      <c r="G222" s="76">
        <f>G223+'Нормы времени'!$C389</f>
        <v>0.44930555555555562</v>
      </c>
      <c r="H222" s="76">
        <f>H221+'Нормы времени'!$A389</f>
        <v>0.48333333333333345</v>
      </c>
      <c r="I222" s="49">
        <f>I223+'Нормы времени'!$C389</f>
        <v>0.49444444444444452</v>
      </c>
      <c r="J222" s="49">
        <f>J221+'Нормы времени'!$A389</f>
        <v>0.53541666666666676</v>
      </c>
      <c r="K222" s="49">
        <f>K223+'Нормы времени'!$C389</f>
        <v>0.54652777777777783</v>
      </c>
      <c r="L222" s="49">
        <f>L221+'Нормы времени'!$A389</f>
        <v>0.5805555555555556</v>
      </c>
      <c r="M222" s="49">
        <f>M223+'Нормы времени'!$C389</f>
        <v>0.59166666666666667</v>
      </c>
      <c r="N222" s="49">
        <f>N221+'Нормы времени'!$A389</f>
        <v>0.62569444444444444</v>
      </c>
      <c r="O222" s="49">
        <f>O223+'Нормы времени'!$C389</f>
        <v>0.63680555555555551</v>
      </c>
      <c r="P222" s="49">
        <f>P221+'Нормы времени'!$A389</f>
        <v>0.67083333333333328</v>
      </c>
      <c r="Q222" s="49">
        <f>Q223+'Нормы времени'!$C389</f>
        <v>0.68194444444444435</v>
      </c>
      <c r="R222" s="49">
        <f>R221+'Нормы времени'!$A389</f>
        <v>0.72638888888888875</v>
      </c>
      <c r="S222" s="49">
        <f>S223+'Нормы времени'!$C389</f>
        <v>0.73749999999999982</v>
      </c>
      <c r="T222" s="49">
        <f>T221+'Нормы времени'!$A389</f>
        <v>0.77152777777777759</v>
      </c>
      <c r="U222" s="49">
        <f>U223+'Нормы времени'!$C389</f>
        <v>0.78263888888888866</v>
      </c>
      <c r="V222" s="49">
        <f>V221+'Нормы времени'!$A389</f>
        <v>0.82361111111111085</v>
      </c>
      <c r="W222" s="49">
        <f>W223+'Нормы времени'!$C389</f>
        <v>0.83472222222222192</v>
      </c>
      <c r="X222" s="49"/>
      <c r="Y222" s="49"/>
      <c r="Z222" s="49"/>
      <c r="AA222" s="49"/>
    </row>
    <row r="223" spans="1:27" ht="15.75" x14ac:dyDescent="0.2">
      <c r="A223" s="58" t="s">
        <v>32</v>
      </c>
      <c r="B223" s="49">
        <f>B222+'Нормы времени'!$A390</f>
        <v>0.29305555555555551</v>
      </c>
      <c r="C223" s="49">
        <f>C224+'Нормы времени'!$C390</f>
        <v>0.34791666666666671</v>
      </c>
      <c r="D223" s="49">
        <f>D222+'Нормы времени'!$A390</f>
        <v>0.38333333333333341</v>
      </c>
      <c r="E223" s="49">
        <f>E224+'Нормы времени'!$C390</f>
        <v>0.3930555555555556</v>
      </c>
      <c r="F223" s="49">
        <f>F222+'Нормы времени'!$A390</f>
        <v>0.43888888888888899</v>
      </c>
      <c r="G223" s="76">
        <f>G224+'Нормы времени'!$C390</f>
        <v>0.44861111111111118</v>
      </c>
      <c r="H223" s="76">
        <f>H222+'Нормы времени'!$A390</f>
        <v>0.48402777777777789</v>
      </c>
      <c r="I223" s="49">
        <f>I224+'Нормы времени'!$C390</f>
        <v>0.49375000000000008</v>
      </c>
      <c r="J223" s="49">
        <f>J222+'Нормы времени'!$A390</f>
        <v>0.5361111111111112</v>
      </c>
      <c r="K223" s="49">
        <f>K224+'Нормы времени'!$C390</f>
        <v>0.54583333333333339</v>
      </c>
      <c r="L223" s="49">
        <f>L222+'Нормы времени'!$A390</f>
        <v>0.58125000000000004</v>
      </c>
      <c r="M223" s="49">
        <f>M224+'Нормы времени'!$C390</f>
        <v>0.59097222222222223</v>
      </c>
      <c r="N223" s="49">
        <f>N222+'Нормы времени'!$A390</f>
        <v>0.62638888888888888</v>
      </c>
      <c r="O223" s="49">
        <f>O224+'Нормы времени'!$C390</f>
        <v>0.63611111111111107</v>
      </c>
      <c r="P223" s="49">
        <f>P222+'Нормы времени'!$A390</f>
        <v>0.67152777777777772</v>
      </c>
      <c r="Q223" s="49">
        <f>Q224+'Нормы времени'!$C390</f>
        <v>0.68124999999999991</v>
      </c>
      <c r="R223" s="49">
        <f>R222+'Нормы времени'!$A390</f>
        <v>0.72708333333333319</v>
      </c>
      <c r="S223" s="49">
        <f>S224+'Нормы времени'!$C390</f>
        <v>0.73680555555555538</v>
      </c>
      <c r="T223" s="49">
        <f>T222+'Нормы времени'!$A390</f>
        <v>0.77222222222222203</v>
      </c>
      <c r="U223" s="49">
        <f>U224+'Нормы времени'!$C390</f>
        <v>0.78194444444444422</v>
      </c>
      <c r="V223" s="49">
        <f>V222+'Нормы времени'!$A390</f>
        <v>0.82430555555555529</v>
      </c>
      <c r="W223" s="49">
        <f>W224+'Нормы времени'!$C390</f>
        <v>0.83402777777777748</v>
      </c>
      <c r="X223" s="49"/>
      <c r="Y223" s="49"/>
      <c r="Z223" s="49"/>
      <c r="AA223" s="49"/>
    </row>
    <row r="224" spans="1:27" ht="15.75" x14ac:dyDescent="0.2">
      <c r="A224" s="58" t="s">
        <v>33</v>
      </c>
      <c r="B224" s="49">
        <f>B223+'Нормы времени'!$A391</f>
        <v>0.29374999999999996</v>
      </c>
      <c r="C224" s="49">
        <f>C225+'Нормы времени'!$C391</f>
        <v>0.34722222222222227</v>
      </c>
      <c r="D224" s="49">
        <f>D223+'Нормы времени'!$A391</f>
        <v>0.38402777777777786</v>
      </c>
      <c r="E224" s="49">
        <f>E225+'Нормы времени'!$C391</f>
        <v>0.39236111111111116</v>
      </c>
      <c r="F224" s="49">
        <f>F223+'Нормы времени'!$A391</f>
        <v>0.43958333333333344</v>
      </c>
      <c r="G224" s="76">
        <f>G225+'Нормы времени'!$C391</f>
        <v>0.44791666666666674</v>
      </c>
      <c r="H224" s="76">
        <f>H223+'Нормы времени'!$A391</f>
        <v>0.48472222222222233</v>
      </c>
      <c r="I224" s="49">
        <f>I225+'Нормы времени'!$C391</f>
        <v>0.49305555555555564</v>
      </c>
      <c r="J224" s="49">
        <f>J223+'Нормы времени'!$A391</f>
        <v>0.53680555555555565</v>
      </c>
      <c r="K224" s="49">
        <f>K225+'Нормы времени'!$C391</f>
        <v>0.54513888888888895</v>
      </c>
      <c r="L224" s="49">
        <f>L223+'Нормы времени'!$A391</f>
        <v>0.58194444444444449</v>
      </c>
      <c r="M224" s="49">
        <f>M225+'Нормы времени'!$C391</f>
        <v>0.59027777777777779</v>
      </c>
      <c r="N224" s="49">
        <f>N223+'Нормы времени'!$A391</f>
        <v>0.62708333333333333</v>
      </c>
      <c r="O224" s="49">
        <f>O225+'Нормы времени'!$C391</f>
        <v>0.63541666666666663</v>
      </c>
      <c r="P224" s="49">
        <f>P223+'Нормы времени'!$A391</f>
        <v>0.67222222222222217</v>
      </c>
      <c r="Q224" s="49">
        <f>Q225+'Нормы времени'!$C391</f>
        <v>0.68055555555555547</v>
      </c>
      <c r="R224" s="49">
        <f>R223+'Нормы времени'!$A391</f>
        <v>0.72777777777777763</v>
      </c>
      <c r="S224" s="49">
        <f>S225+'Нормы времени'!$C391</f>
        <v>0.73611111111111094</v>
      </c>
      <c r="T224" s="49">
        <f>T223+'Нормы времени'!$A391</f>
        <v>0.77291666666666647</v>
      </c>
      <c r="U224" s="49">
        <f>U225+'Нормы времени'!$C391</f>
        <v>0.78124999999999978</v>
      </c>
      <c r="V224" s="49">
        <f>V223+'Нормы времени'!$A391</f>
        <v>0.82499999999999973</v>
      </c>
      <c r="W224" s="49">
        <f>W225+'Нормы времени'!$C391</f>
        <v>0.83333333333333304</v>
      </c>
      <c r="X224" s="49"/>
      <c r="Y224" s="49"/>
      <c r="Z224" s="49"/>
      <c r="AA224" s="49"/>
    </row>
    <row r="225" spans="1:27" ht="15.75" x14ac:dyDescent="0.2">
      <c r="A225" s="58" t="s">
        <v>34</v>
      </c>
      <c r="B225" s="49">
        <f>B224+'Нормы времени'!$A392</f>
        <v>0.2944444444444444</v>
      </c>
      <c r="C225" s="49">
        <f>C226+'Нормы времени'!$C392</f>
        <v>0.34652777777777782</v>
      </c>
      <c r="D225" s="49">
        <f>D224+'Нормы времени'!$A392</f>
        <v>0.3847222222222223</v>
      </c>
      <c r="E225" s="49">
        <f>E226+'Нормы времени'!$C392</f>
        <v>0.39166666666666672</v>
      </c>
      <c r="F225" s="49">
        <f>F224+'Нормы времени'!$A392</f>
        <v>0.44027777777777788</v>
      </c>
      <c r="G225" s="76">
        <f>G226+'Нормы времени'!$C392</f>
        <v>0.4472222222222223</v>
      </c>
      <c r="H225" s="76">
        <f>H224+'Нормы времени'!$A392</f>
        <v>0.48541666666666677</v>
      </c>
      <c r="I225" s="49">
        <f>I226+'Нормы времени'!$C392</f>
        <v>0.49236111111111119</v>
      </c>
      <c r="J225" s="49">
        <f>J224+'Нормы времени'!$A392</f>
        <v>0.53750000000000009</v>
      </c>
      <c r="K225" s="49">
        <f>K226+'Нормы времени'!$C392</f>
        <v>0.54444444444444451</v>
      </c>
      <c r="L225" s="49">
        <f>L224+'Нормы времени'!$A392</f>
        <v>0.58263888888888893</v>
      </c>
      <c r="M225" s="49">
        <f>M226+'Нормы времени'!$C392</f>
        <v>0.58958333333333335</v>
      </c>
      <c r="N225" s="49">
        <f>N224+'Нормы времени'!$A392</f>
        <v>0.62777777777777777</v>
      </c>
      <c r="O225" s="49">
        <f>O226+'Нормы времени'!$C392</f>
        <v>0.63472222222222219</v>
      </c>
      <c r="P225" s="49">
        <f>P224+'Нормы времени'!$A392</f>
        <v>0.67291666666666661</v>
      </c>
      <c r="Q225" s="49">
        <f>Q226+'Нормы времени'!$C392</f>
        <v>0.67986111111111103</v>
      </c>
      <c r="R225" s="49">
        <f>R224+'Нормы времени'!$A392</f>
        <v>0.72847222222222208</v>
      </c>
      <c r="S225" s="49">
        <f>S226+'Нормы времени'!$C392</f>
        <v>0.7354166666666665</v>
      </c>
      <c r="T225" s="49">
        <f>T224+'Нормы времени'!$A392</f>
        <v>0.77361111111111092</v>
      </c>
      <c r="U225" s="49">
        <f>U226+'Нормы времени'!$C392</f>
        <v>0.78055555555555534</v>
      </c>
      <c r="V225" s="49">
        <f>V224+'Нормы времени'!$A392</f>
        <v>0.82569444444444418</v>
      </c>
      <c r="W225" s="49">
        <f>W226+'Нормы времени'!$C392</f>
        <v>0.8326388888888886</v>
      </c>
      <c r="X225" s="49"/>
      <c r="Y225" s="49"/>
      <c r="Z225" s="49"/>
      <c r="AA225" s="49"/>
    </row>
    <row r="226" spans="1:27" ht="15.75" x14ac:dyDescent="0.2">
      <c r="A226" s="58" t="s">
        <v>35</v>
      </c>
      <c r="B226" s="49">
        <f>B225+'Нормы времени'!$A393</f>
        <v>0.29583333333333328</v>
      </c>
      <c r="C226" s="49">
        <f>C227+'Нормы времени'!$C393</f>
        <v>0.34513888888888894</v>
      </c>
      <c r="D226" s="49">
        <f>D225+'Нормы времени'!$A393</f>
        <v>0.38611111111111118</v>
      </c>
      <c r="E226" s="49">
        <f>E227+'Нормы времени'!$C393</f>
        <v>0.39027777777777783</v>
      </c>
      <c r="F226" s="49">
        <f>F225+'Нормы времени'!$A393</f>
        <v>0.44166666666666676</v>
      </c>
      <c r="G226" s="76">
        <f>G227+'Нормы времени'!$C393</f>
        <v>0.44583333333333341</v>
      </c>
      <c r="H226" s="76">
        <f>H225+'Нормы времени'!$A393</f>
        <v>0.48680555555555566</v>
      </c>
      <c r="I226" s="49">
        <f>I227+'Нормы времени'!$C393</f>
        <v>0.49097222222222231</v>
      </c>
      <c r="J226" s="49">
        <f>J225+'Нормы времени'!$A393</f>
        <v>0.53888888888888897</v>
      </c>
      <c r="K226" s="49">
        <f>K227+'Нормы времени'!$C393</f>
        <v>0.54305555555555562</v>
      </c>
      <c r="L226" s="49">
        <f>L225+'Нормы времени'!$A393</f>
        <v>0.58402777777777781</v>
      </c>
      <c r="M226" s="49">
        <f>M227+'Нормы времени'!$C393</f>
        <v>0.58819444444444446</v>
      </c>
      <c r="N226" s="49">
        <f>N225+'Нормы времени'!$A393</f>
        <v>0.62916666666666665</v>
      </c>
      <c r="O226" s="49">
        <f>O227+'Нормы времени'!$C393</f>
        <v>0.6333333333333333</v>
      </c>
      <c r="P226" s="49">
        <f>P225+'Нормы времени'!$A393</f>
        <v>0.67430555555555549</v>
      </c>
      <c r="Q226" s="49">
        <f>Q227+'Нормы времени'!$C393</f>
        <v>0.67847222222222214</v>
      </c>
      <c r="R226" s="49">
        <f>R225+'Нормы времени'!$A393</f>
        <v>0.72986111111111096</v>
      </c>
      <c r="S226" s="49">
        <f>S227+'Нормы времени'!$C393</f>
        <v>0.73402777777777761</v>
      </c>
      <c r="T226" s="49">
        <f>T225+'Нормы времени'!$A393</f>
        <v>0.7749999999999998</v>
      </c>
      <c r="U226" s="49">
        <f>U227+'Нормы времени'!$C393</f>
        <v>0.77916666666666645</v>
      </c>
      <c r="V226" s="49">
        <f>V225+'Нормы времени'!$A393</f>
        <v>0.82708333333333306</v>
      </c>
      <c r="W226" s="49">
        <f>W227+'Нормы времени'!$C393</f>
        <v>0.83124999999999971</v>
      </c>
      <c r="X226" s="49"/>
      <c r="Y226" s="49"/>
      <c r="Z226" s="49"/>
      <c r="AA226" s="49"/>
    </row>
    <row r="227" spans="1:27" ht="15.75" x14ac:dyDescent="0.2">
      <c r="A227" s="58" t="s">
        <v>36</v>
      </c>
      <c r="B227" s="49">
        <f>B226+'Нормы времени'!$A394</f>
        <v>0.29652777777777772</v>
      </c>
      <c r="C227" s="49">
        <f>C228+'Нормы времени'!$C394</f>
        <v>0.3444444444444445</v>
      </c>
      <c r="D227" s="49">
        <f>D226+'Нормы времени'!$A394</f>
        <v>0.38680555555555562</v>
      </c>
      <c r="E227" s="49">
        <f>E228+'Нормы времени'!$C394</f>
        <v>0.38958333333333339</v>
      </c>
      <c r="F227" s="49">
        <f>F226+'Нормы времени'!$A394</f>
        <v>0.4423611111111112</v>
      </c>
      <c r="G227" s="76">
        <f>G228+'Нормы времени'!$C394</f>
        <v>0.44513888888888897</v>
      </c>
      <c r="H227" s="76">
        <f>H226+'Нормы времени'!$A394</f>
        <v>0.4875000000000001</v>
      </c>
      <c r="I227" s="49">
        <f>I228+'Нормы времени'!$C394</f>
        <v>0.49027777777777787</v>
      </c>
      <c r="J227" s="49">
        <f>J226+'Нормы времени'!$A394</f>
        <v>0.53958333333333341</v>
      </c>
      <c r="K227" s="49">
        <f>K228+'Нормы времени'!$C394</f>
        <v>0.54236111111111118</v>
      </c>
      <c r="L227" s="49">
        <f>L226+'Нормы времени'!$A394</f>
        <v>0.58472222222222225</v>
      </c>
      <c r="M227" s="49">
        <f>M228+'Нормы времени'!$C394</f>
        <v>0.58750000000000002</v>
      </c>
      <c r="N227" s="49">
        <f>N226+'Нормы времени'!$A394</f>
        <v>0.62986111111111109</v>
      </c>
      <c r="O227" s="49">
        <f>O228+'Нормы времени'!$C394</f>
        <v>0.63263888888888886</v>
      </c>
      <c r="P227" s="49">
        <f>P226+'Нормы времени'!$A394</f>
        <v>0.67499999999999993</v>
      </c>
      <c r="Q227" s="49">
        <f>Q228+'Нормы времени'!$C394</f>
        <v>0.6777777777777777</v>
      </c>
      <c r="R227" s="49">
        <f>R226+'Нормы времени'!$A394</f>
        <v>0.7305555555555554</v>
      </c>
      <c r="S227" s="49">
        <f>S228+'Нормы времени'!$C394</f>
        <v>0.73333333333333317</v>
      </c>
      <c r="T227" s="49">
        <f>T226+'Нормы времени'!$A394</f>
        <v>0.77569444444444424</v>
      </c>
      <c r="U227" s="49">
        <f>U228+'Нормы времени'!$C394</f>
        <v>0.77847222222222201</v>
      </c>
      <c r="V227" s="49">
        <f>V226+'Нормы времени'!$A394</f>
        <v>0.8277777777777775</v>
      </c>
      <c r="W227" s="49">
        <f>W228+'Нормы времени'!$C394</f>
        <v>0.83055555555555527</v>
      </c>
      <c r="X227" s="49"/>
      <c r="Y227" s="49"/>
      <c r="Z227" s="49"/>
      <c r="AA227" s="49"/>
    </row>
    <row r="228" spans="1:27" ht="15.75" x14ac:dyDescent="0.2">
      <c r="A228" s="58" t="s">
        <v>37</v>
      </c>
      <c r="B228" s="49">
        <f>B227+'Нормы времени'!$A395</f>
        <v>0.29722222222222217</v>
      </c>
      <c r="C228" s="49">
        <f>C229+'Нормы времени'!$C395</f>
        <v>0.34375000000000006</v>
      </c>
      <c r="D228" s="49">
        <f>D227+'Нормы времени'!$A395</f>
        <v>0.38750000000000007</v>
      </c>
      <c r="E228" s="49">
        <f>E229+'Нормы времени'!$C395</f>
        <v>0.38888888888888895</v>
      </c>
      <c r="F228" s="49">
        <f>F227+'Нормы времени'!$A395</f>
        <v>0.44305555555555565</v>
      </c>
      <c r="G228" s="76">
        <f>G229+'Нормы времени'!$C395</f>
        <v>0.44444444444444453</v>
      </c>
      <c r="H228" s="76">
        <f>H227+'Нормы времени'!$A395</f>
        <v>0.48819444444444454</v>
      </c>
      <c r="I228" s="49">
        <f>I229+'Нормы времени'!$C395</f>
        <v>0.48958333333333343</v>
      </c>
      <c r="J228" s="49">
        <f>J227+'Нормы времени'!$A395</f>
        <v>0.54027777777777786</v>
      </c>
      <c r="K228" s="49">
        <f>K229+'Нормы времени'!$C395</f>
        <v>0.54166666666666674</v>
      </c>
      <c r="L228" s="49">
        <f>L227+'Нормы времени'!$A395</f>
        <v>0.5854166666666667</v>
      </c>
      <c r="M228" s="49">
        <f>M229+'Нормы времени'!$C395</f>
        <v>0.58680555555555558</v>
      </c>
      <c r="N228" s="49">
        <f>N227+'Нормы времени'!$A395</f>
        <v>0.63055555555555554</v>
      </c>
      <c r="O228" s="49">
        <f>O229+'Нормы времени'!$C395</f>
        <v>0.63194444444444442</v>
      </c>
      <c r="P228" s="49">
        <f>P227+'Нормы времени'!$A395</f>
        <v>0.67569444444444438</v>
      </c>
      <c r="Q228" s="49">
        <f>Q229+'Нормы времени'!$C395</f>
        <v>0.67708333333333326</v>
      </c>
      <c r="R228" s="49">
        <f>R227+'Нормы времени'!$A395</f>
        <v>0.73124999999999984</v>
      </c>
      <c r="S228" s="49">
        <f>S229+'Нормы времени'!$C395</f>
        <v>0.73263888888888873</v>
      </c>
      <c r="T228" s="49">
        <f>T227+'Нормы времени'!$A395</f>
        <v>0.77638888888888868</v>
      </c>
      <c r="U228" s="49">
        <f>U229+'Нормы времени'!$C395</f>
        <v>0.77777777777777757</v>
      </c>
      <c r="V228" s="49">
        <f>V227+'Нормы времени'!$A395</f>
        <v>0.82847222222222194</v>
      </c>
      <c r="W228" s="49">
        <f>W229+'Нормы времени'!$C395</f>
        <v>0.82986111111111083</v>
      </c>
      <c r="X228" s="49"/>
      <c r="Y228" s="49"/>
      <c r="Z228" s="49"/>
      <c r="AA228" s="49"/>
    </row>
    <row r="229" spans="1:27" ht="15.75" x14ac:dyDescent="0.2">
      <c r="A229" s="58" t="s">
        <v>38</v>
      </c>
      <c r="B229" s="49">
        <f>B228+'Нормы времени'!$A396</f>
        <v>0.29791666666666661</v>
      </c>
      <c r="C229" s="49">
        <f>C230+'Нормы времени'!$C396</f>
        <v>0.34305555555555561</v>
      </c>
      <c r="D229" s="49">
        <f>D228+'Нормы времени'!$A396</f>
        <v>0.38819444444444451</v>
      </c>
      <c r="E229" s="49">
        <f>E230+'Нормы времени'!$C396</f>
        <v>0.38819444444444451</v>
      </c>
      <c r="F229" s="49">
        <f>F228+'Нормы времени'!$A396</f>
        <v>0.44375000000000009</v>
      </c>
      <c r="G229" s="76">
        <f>G230+'Нормы времени'!$C396</f>
        <v>0.44375000000000009</v>
      </c>
      <c r="H229" s="76">
        <f>H228+'Нормы времени'!$A396</f>
        <v>0.48888888888888898</v>
      </c>
      <c r="I229" s="49">
        <f>I230+'Нормы времени'!$C396</f>
        <v>0.48888888888888898</v>
      </c>
      <c r="J229" s="49">
        <f>J228+'Нормы времени'!$A396</f>
        <v>0.5409722222222223</v>
      </c>
      <c r="K229" s="49">
        <f>K230+'Нормы времени'!$C396</f>
        <v>0.5409722222222223</v>
      </c>
      <c r="L229" s="49">
        <f>L228+'Нормы времени'!$A396</f>
        <v>0.58611111111111114</v>
      </c>
      <c r="M229" s="49">
        <f>M230+'Нормы времени'!$C396</f>
        <v>0.58611111111111114</v>
      </c>
      <c r="N229" s="49">
        <f>N228+'Нормы времени'!$A396</f>
        <v>0.63124999999999998</v>
      </c>
      <c r="O229" s="49">
        <f>O230+'Нормы времени'!$C396</f>
        <v>0.63124999999999998</v>
      </c>
      <c r="P229" s="49">
        <f>P228+'Нормы времени'!$A396</f>
        <v>0.67638888888888882</v>
      </c>
      <c r="Q229" s="49">
        <f>Q230+'Нормы времени'!$C396</f>
        <v>0.67638888888888882</v>
      </c>
      <c r="R229" s="49">
        <f>R228+'Нормы времени'!$A396</f>
        <v>0.73194444444444429</v>
      </c>
      <c r="S229" s="49">
        <f>S230+'Нормы времени'!$C396</f>
        <v>0.73194444444444429</v>
      </c>
      <c r="T229" s="49">
        <f>T228+'Нормы времени'!$A396</f>
        <v>0.77708333333333313</v>
      </c>
      <c r="U229" s="49">
        <f>U230+'Нормы времени'!$C396</f>
        <v>0.77708333333333313</v>
      </c>
      <c r="V229" s="49">
        <f>V228+'Нормы времени'!$A396</f>
        <v>0.82916666666666639</v>
      </c>
      <c r="W229" s="49">
        <f>W230+'Нормы времени'!$C396</f>
        <v>0.82916666666666639</v>
      </c>
      <c r="X229" s="49"/>
      <c r="Y229" s="49"/>
      <c r="Z229" s="49"/>
      <c r="AA229" s="49"/>
    </row>
    <row r="230" spans="1:27" ht="15.75" x14ac:dyDescent="0.2">
      <c r="A230" s="58" t="s">
        <v>39</v>
      </c>
      <c r="B230" s="49">
        <f>B229+'Нормы времени'!$A397</f>
        <v>0.29861111111111105</v>
      </c>
      <c r="C230" s="49">
        <f>C231+'Нормы времени'!$C397</f>
        <v>0.34236111111111117</v>
      </c>
      <c r="D230" s="49">
        <f>D229+'Нормы времени'!$A397</f>
        <v>0.38888888888888895</v>
      </c>
      <c r="E230" s="49">
        <f>E231+'Нормы времени'!$C397</f>
        <v>0.38750000000000007</v>
      </c>
      <c r="F230" s="49">
        <f>F229+'Нормы времени'!$A397</f>
        <v>0.44444444444444453</v>
      </c>
      <c r="G230" s="76">
        <f>G231+'Нормы времени'!$C397</f>
        <v>0.44305555555555565</v>
      </c>
      <c r="H230" s="76">
        <f>H229+'Нормы времени'!$A397</f>
        <v>0.48958333333333343</v>
      </c>
      <c r="I230" s="49">
        <f>I231+'Нормы времени'!$C397</f>
        <v>0.48819444444444454</v>
      </c>
      <c r="J230" s="49">
        <f>J229+'Нормы времени'!$A397</f>
        <v>0.54166666666666674</v>
      </c>
      <c r="K230" s="49">
        <f>K231+'Нормы времени'!$C397</f>
        <v>0.54027777777777786</v>
      </c>
      <c r="L230" s="49">
        <f>L229+'Нормы времени'!$A397</f>
        <v>0.58680555555555558</v>
      </c>
      <c r="M230" s="49">
        <f>M231+'Нормы времени'!$C397</f>
        <v>0.5854166666666667</v>
      </c>
      <c r="N230" s="49">
        <f>N229+'Нормы времени'!$A397</f>
        <v>0.63194444444444442</v>
      </c>
      <c r="O230" s="49">
        <f>O231+'Нормы времени'!$C397</f>
        <v>0.63055555555555554</v>
      </c>
      <c r="P230" s="49">
        <f>P229+'Нормы времени'!$A397</f>
        <v>0.67708333333333326</v>
      </c>
      <c r="Q230" s="49">
        <f>Q231+'Нормы времени'!$C397</f>
        <v>0.67569444444444438</v>
      </c>
      <c r="R230" s="49">
        <f>R229+'Нормы времени'!$A397</f>
        <v>0.73263888888888873</v>
      </c>
      <c r="S230" s="49">
        <f>S231+'Нормы времени'!$C397</f>
        <v>0.73124999999999984</v>
      </c>
      <c r="T230" s="49">
        <f>T229+'Нормы времени'!$A397</f>
        <v>0.77777777777777757</v>
      </c>
      <c r="U230" s="49">
        <f>U231+'Нормы времени'!$C397</f>
        <v>0.77638888888888868</v>
      </c>
      <c r="V230" s="49">
        <f>V229+'Нормы времени'!$A397</f>
        <v>0.82986111111111083</v>
      </c>
      <c r="W230" s="49">
        <f>W231+'Нормы времени'!$C397</f>
        <v>0.82847222222222194</v>
      </c>
      <c r="X230" s="49"/>
      <c r="Y230" s="49"/>
      <c r="Z230" s="49"/>
      <c r="AA230" s="49"/>
    </row>
    <row r="231" spans="1:27" ht="15.75" x14ac:dyDescent="0.2">
      <c r="A231" s="58" t="s">
        <v>40</v>
      </c>
      <c r="B231" s="49">
        <f>B230+'Нормы времени'!$A398</f>
        <v>0.29930555555555549</v>
      </c>
      <c r="C231" s="49">
        <f>C233+'Нормы времени'!$C398</f>
        <v>0.34166666666666673</v>
      </c>
      <c r="D231" s="49">
        <f>D230+'Нормы времени'!$A398</f>
        <v>0.38958333333333339</v>
      </c>
      <c r="E231" s="49">
        <f>E233+'Нормы времени'!$C398</f>
        <v>0.38680555555555562</v>
      </c>
      <c r="F231" s="49">
        <f>F230+'Нормы времени'!$A398</f>
        <v>0.44513888888888897</v>
      </c>
      <c r="G231" s="76">
        <f>G233+'Нормы времени'!$C398</f>
        <v>0.4423611111111112</v>
      </c>
      <c r="H231" s="76">
        <f>H230+'Нормы времени'!$A398</f>
        <v>0.49027777777777787</v>
      </c>
      <c r="I231" s="49">
        <f>I233+'Нормы времени'!$C398</f>
        <v>0.4875000000000001</v>
      </c>
      <c r="J231" s="49">
        <f>J230+'Нормы времени'!$A398</f>
        <v>0.54236111111111118</v>
      </c>
      <c r="K231" s="49">
        <f>K233+'Нормы времени'!$C398</f>
        <v>0.53958333333333341</v>
      </c>
      <c r="L231" s="49">
        <f>L230+'Нормы времени'!$A398</f>
        <v>0.58750000000000002</v>
      </c>
      <c r="M231" s="49">
        <f>M233+'Нормы времени'!$C398</f>
        <v>0.58472222222222225</v>
      </c>
      <c r="N231" s="49">
        <f>N230+'Нормы времени'!$A398</f>
        <v>0.63263888888888886</v>
      </c>
      <c r="O231" s="49">
        <f>O233+'Нормы времени'!$C398</f>
        <v>0.62986111111111109</v>
      </c>
      <c r="P231" s="49">
        <f>P230+'Нормы времени'!$A398</f>
        <v>0.6777777777777777</v>
      </c>
      <c r="Q231" s="49">
        <f>Q233+'Нормы времени'!$C398</f>
        <v>0.67499999999999993</v>
      </c>
      <c r="R231" s="49">
        <f>R230+'Нормы времени'!$A398</f>
        <v>0.73333333333333317</v>
      </c>
      <c r="S231" s="49">
        <f>S233+'Нормы времени'!$C398</f>
        <v>0.7305555555555554</v>
      </c>
      <c r="T231" s="49">
        <f>T230+'Нормы времени'!$A398</f>
        <v>0.77847222222222201</v>
      </c>
      <c r="U231" s="49">
        <f>U233+'Нормы времени'!$C398</f>
        <v>0.77569444444444424</v>
      </c>
      <c r="V231" s="49">
        <f>V230+'Нормы времени'!$A398</f>
        <v>0.83055555555555527</v>
      </c>
      <c r="W231" s="49">
        <f>W233+'Нормы времени'!$C398</f>
        <v>0.8277777777777775</v>
      </c>
      <c r="X231" s="49"/>
      <c r="Y231" s="49"/>
      <c r="Z231" s="49"/>
      <c r="AA231" s="49"/>
    </row>
    <row r="232" spans="1:27" ht="15.75" x14ac:dyDescent="0.2">
      <c r="A232" s="58" t="s">
        <v>41</v>
      </c>
      <c r="B232" s="49">
        <f>B231+'Нормы времени'!$A399</f>
        <v>0.29999999999999993</v>
      </c>
      <c r="C232" s="49"/>
      <c r="D232" s="49">
        <f>D231+'Нормы времени'!$A399</f>
        <v>0.39027777777777783</v>
      </c>
      <c r="E232" s="49"/>
      <c r="F232" s="49">
        <f>F231+'Нормы времени'!$A399</f>
        <v>0.44583333333333341</v>
      </c>
      <c r="G232" s="76"/>
      <c r="H232" s="76">
        <f>H231+'Нормы времени'!$A399</f>
        <v>0.49097222222222231</v>
      </c>
      <c r="I232" s="49"/>
      <c r="J232" s="49">
        <f>J231+'Нормы времени'!$A399</f>
        <v>0.54305555555555562</v>
      </c>
      <c r="K232" s="49"/>
      <c r="L232" s="49">
        <f>L231+'Нормы времени'!$A399</f>
        <v>0.58819444444444446</v>
      </c>
      <c r="M232" s="49"/>
      <c r="N232" s="49">
        <f>N231+'Нормы времени'!$A399</f>
        <v>0.6333333333333333</v>
      </c>
      <c r="O232" s="49"/>
      <c r="P232" s="49">
        <f>P231+'Нормы времени'!$A399</f>
        <v>0.67847222222222214</v>
      </c>
      <c r="Q232" s="49"/>
      <c r="R232" s="49">
        <f>R231+'Нормы времени'!$A399</f>
        <v>0.73402777777777761</v>
      </c>
      <c r="S232" s="49"/>
      <c r="T232" s="49">
        <f>T231+'Нормы времени'!$A399</f>
        <v>0.77916666666666645</v>
      </c>
      <c r="U232" s="49"/>
      <c r="V232" s="49">
        <f>V231+'Нормы времени'!$A399</f>
        <v>0.83124999999999971</v>
      </c>
      <c r="W232" s="49"/>
      <c r="X232" s="49"/>
      <c r="Y232" s="49"/>
      <c r="Z232" s="49"/>
      <c r="AA232" s="49"/>
    </row>
    <row r="233" spans="1:27" ht="15.75" x14ac:dyDescent="0.2">
      <c r="A233" s="58" t="s">
        <v>42</v>
      </c>
      <c r="B233" s="49">
        <f>B232+'Нормы времени'!$A400</f>
        <v>0.30069444444444438</v>
      </c>
      <c r="C233" s="49">
        <f>C234+'Нормы времени'!$C400</f>
        <v>0.34027777777777785</v>
      </c>
      <c r="D233" s="49">
        <f>D232+'Нормы времени'!$A400</f>
        <v>0.39097222222222228</v>
      </c>
      <c r="E233" s="49">
        <f>E234+'Нормы времени'!$C400</f>
        <v>0.38541666666666674</v>
      </c>
      <c r="F233" s="49">
        <f>F232+'Нормы времени'!$A400</f>
        <v>0.44652777777777786</v>
      </c>
      <c r="G233" s="76">
        <f>G234+'Нормы времени'!$C400</f>
        <v>0.44097222222222232</v>
      </c>
      <c r="H233" s="76">
        <f>H232+'Нормы времени'!$A400</f>
        <v>0.49166666666666675</v>
      </c>
      <c r="I233" s="49">
        <f>I234+'Нормы времени'!$C400</f>
        <v>0.48611111111111122</v>
      </c>
      <c r="J233" s="49">
        <f>J232+'Нормы времени'!$A400</f>
        <v>0.54375000000000007</v>
      </c>
      <c r="K233" s="49">
        <f>K234+'Нормы времени'!$C400</f>
        <v>0.53819444444444453</v>
      </c>
      <c r="L233" s="49">
        <f>L232+'Нормы времени'!$A400</f>
        <v>0.58888888888888891</v>
      </c>
      <c r="M233" s="49">
        <f>M234+'Нормы времени'!$C400</f>
        <v>0.58333333333333337</v>
      </c>
      <c r="N233" s="49">
        <f>N232+'Нормы времени'!$A400</f>
        <v>0.63402777777777775</v>
      </c>
      <c r="O233" s="49">
        <f>O234+'Нормы времени'!$C400</f>
        <v>0.62847222222222221</v>
      </c>
      <c r="P233" s="49">
        <f>P232+'Нормы времени'!$A400</f>
        <v>0.67916666666666659</v>
      </c>
      <c r="Q233" s="49">
        <f>Q234+'Нормы времени'!$C400</f>
        <v>0.67361111111111105</v>
      </c>
      <c r="R233" s="49">
        <f>R232+'Нормы времени'!$A400</f>
        <v>0.73472222222222205</v>
      </c>
      <c r="S233" s="49">
        <f>S234+'Нормы времени'!$C400</f>
        <v>0.72916666666666652</v>
      </c>
      <c r="T233" s="49">
        <f>T232+'Нормы времени'!$A400</f>
        <v>0.77986111111111089</v>
      </c>
      <c r="U233" s="49">
        <f>U234+'Нормы времени'!$C400</f>
        <v>0.77430555555555536</v>
      </c>
      <c r="V233" s="49">
        <f>V232+'Нормы времени'!$A400</f>
        <v>0.83194444444444415</v>
      </c>
      <c r="W233" s="49">
        <f>W234+'Нормы времени'!$C400</f>
        <v>0.82638888888888862</v>
      </c>
      <c r="X233" s="49"/>
      <c r="Y233" s="49"/>
      <c r="Z233" s="49"/>
      <c r="AA233" s="49"/>
    </row>
    <row r="234" spans="1:27" ht="15.75" x14ac:dyDescent="0.2">
      <c r="A234" s="58" t="s">
        <v>43</v>
      </c>
      <c r="B234" s="49">
        <f>B233+'Нормы времени'!$A401</f>
        <v>0.30138888888888882</v>
      </c>
      <c r="C234" s="49">
        <f>C235+'Нормы времени'!$C401</f>
        <v>0.3395833333333334</v>
      </c>
      <c r="D234" s="49">
        <f>D233+'Нормы времени'!$A401</f>
        <v>0.39166666666666672</v>
      </c>
      <c r="E234" s="49">
        <f>E235+'Нормы времени'!$C401</f>
        <v>0.3847222222222223</v>
      </c>
      <c r="F234" s="49">
        <f>F233+'Нормы времени'!$A401</f>
        <v>0.4472222222222223</v>
      </c>
      <c r="G234" s="76">
        <f>G235+'Нормы времени'!$C401</f>
        <v>0.44027777777777788</v>
      </c>
      <c r="H234" s="76">
        <f>H233+'Нормы времени'!$A401</f>
        <v>0.49236111111111119</v>
      </c>
      <c r="I234" s="49">
        <f>I235+'Нормы времени'!$C401</f>
        <v>0.48541666666666677</v>
      </c>
      <c r="J234" s="49">
        <f>J233+'Нормы времени'!$A401</f>
        <v>0.54444444444444451</v>
      </c>
      <c r="K234" s="49">
        <f>K235+'Нормы времени'!$C401</f>
        <v>0.53750000000000009</v>
      </c>
      <c r="L234" s="49">
        <f>L233+'Нормы времени'!$A401</f>
        <v>0.58958333333333335</v>
      </c>
      <c r="M234" s="49">
        <f>M235+'Нормы времени'!$C401</f>
        <v>0.58263888888888893</v>
      </c>
      <c r="N234" s="49">
        <f>N233+'Нормы времени'!$A401</f>
        <v>0.63472222222222219</v>
      </c>
      <c r="O234" s="49">
        <f>O235+'Нормы времени'!$C401</f>
        <v>0.62777777777777777</v>
      </c>
      <c r="P234" s="49">
        <f>P233+'Нормы времени'!$A401</f>
        <v>0.67986111111111103</v>
      </c>
      <c r="Q234" s="49">
        <f>Q235+'Нормы времени'!$C401</f>
        <v>0.67291666666666661</v>
      </c>
      <c r="R234" s="49">
        <f>R233+'Нормы времени'!$A401</f>
        <v>0.7354166666666665</v>
      </c>
      <c r="S234" s="49">
        <f>S235+'Нормы времени'!$C401</f>
        <v>0.72847222222222208</v>
      </c>
      <c r="T234" s="49">
        <f>T233+'Нормы времени'!$A401</f>
        <v>0.78055555555555534</v>
      </c>
      <c r="U234" s="49">
        <f>U235+'Нормы времени'!$C401</f>
        <v>0.77361111111111092</v>
      </c>
      <c r="V234" s="49">
        <f>V233+'Нормы времени'!$A401</f>
        <v>0.8326388888888886</v>
      </c>
      <c r="W234" s="49">
        <f>W235+'Нормы времени'!$C401</f>
        <v>0.82569444444444418</v>
      </c>
      <c r="X234" s="49"/>
      <c r="Y234" s="49"/>
      <c r="Z234" s="49"/>
      <c r="AA234" s="49"/>
    </row>
    <row r="235" spans="1:27" ht="15.75" x14ac:dyDescent="0.2">
      <c r="A235" s="58" t="s">
        <v>44</v>
      </c>
      <c r="B235" s="49">
        <f>B234+'Нормы времени'!$A402</f>
        <v>0.30208333333333326</v>
      </c>
      <c r="C235" s="49">
        <f>C236+'Нормы времени'!$C402</f>
        <v>0.33888888888888896</v>
      </c>
      <c r="D235" s="49">
        <f>D234+'Нормы времени'!$A402</f>
        <v>0.39236111111111116</v>
      </c>
      <c r="E235" s="49">
        <f>E236+'Нормы времени'!$C402</f>
        <v>0.38402777777777786</v>
      </c>
      <c r="F235" s="49">
        <f>F234+'Нормы времени'!$A402</f>
        <v>0.44791666666666674</v>
      </c>
      <c r="G235" s="76">
        <f>G236+'Нормы времени'!$C402</f>
        <v>0.43958333333333344</v>
      </c>
      <c r="H235" s="76">
        <f>H234+'Нормы времени'!$A402</f>
        <v>0.49305555555555564</v>
      </c>
      <c r="I235" s="49">
        <f>I236+'Нормы времени'!$C402</f>
        <v>0.48472222222222233</v>
      </c>
      <c r="J235" s="49">
        <f>J234+'Нормы времени'!$A402</f>
        <v>0.54513888888888895</v>
      </c>
      <c r="K235" s="49">
        <f>K236+'Нормы времени'!$C402</f>
        <v>0.53680555555555565</v>
      </c>
      <c r="L235" s="49">
        <f>L234+'Нормы времени'!$A402</f>
        <v>0.59027777777777779</v>
      </c>
      <c r="M235" s="49">
        <f>M236+'Нормы времени'!$C402</f>
        <v>0.58194444444444449</v>
      </c>
      <c r="N235" s="49">
        <f>N234+'Нормы времени'!$A402</f>
        <v>0.63541666666666663</v>
      </c>
      <c r="O235" s="49">
        <f>O236+'Нормы времени'!$C402</f>
        <v>0.62708333333333333</v>
      </c>
      <c r="P235" s="49">
        <f>P234+'Нормы времени'!$A402</f>
        <v>0.68055555555555547</v>
      </c>
      <c r="Q235" s="49">
        <f>Q236+'Нормы времени'!$C402</f>
        <v>0.67222222222222217</v>
      </c>
      <c r="R235" s="49">
        <f>R234+'Нормы времени'!$A402</f>
        <v>0.73611111111111094</v>
      </c>
      <c r="S235" s="49">
        <f>S236+'Нормы времени'!$C402</f>
        <v>0.72777777777777763</v>
      </c>
      <c r="T235" s="49">
        <f>T234+'Нормы времени'!$A402</f>
        <v>0.78124999999999978</v>
      </c>
      <c r="U235" s="49">
        <f>U236+'Нормы времени'!$C402</f>
        <v>0.77291666666666647</v>
      </c>
      <c r="V235" s="49">
        <f>V234+'Нормы времени'!$A402</f>
        <v>0.83333333333333304</v>
      </c>
      <c r="W235" s="49">
        <f>W236+'Нормы времени'!$C402</f>
        <v>0.82499999999999973</v>
      </c>
      <c r="X235" s="49"/>
      <c r="Y235" s="49"/>
      <c r="Z235" s="49"/>
      <c r="AA235" s="49"/>
    </row>
    <row r="236" spans="1:27" ht="15.75" x14ac:dyDescent="0.2">
      <c r="A236" s="58" t="s">
        <v>45</v>
      </c>
      <c r="B236" s="49">
        <f>B235+'Нормы времени'!$A403</f>
        <v>0.3027777777777777</v>
      </c>
      <c r="C236" s="49">
        <f>C237+'Нормы времени'!$C403</f>
        <v>0.33819444444444452</v>
      </c>
      <c r="D236" s="49">
        <f>D235+'Нормы времени'!$A403</f>
        <v>0.3930555555555556</v>
      </c>
      <c r="E236" s="49">
        <f>E237+'Нормы времени'!$C403</f>
        <v>0.38333333333333341</v>
      </c>
      <c r="F236" s="49">
        <f>F235+'Нормы времени'!$A403</f>
        <v>0.44861111111111118</v>
      </c>
      <c r="G236" s="76">
        <f>G237+'Нормы времени'!$C403</f>
        <v>0.43888888888888899</v>
      </c>
      <c r="H236" s="76">
        <f>H235+'Нормы времени'!$A403</f>
        <v>0.49375000000000008</v>
      </c>
      <c r="I236" s="49">
        <f>I237+'Нормы времени'!$C403</f>
        <v>0.48402777777777789</v>
      </c>
      <c r="J236" s="49">
        <f>J235+'Нормы времени'!$A403</f>
        <v>0.54583333333333339</v>
      </c>
      <c r="K236" s="49">
        <f>K237+'Нормы времени'!$C403</f>
        <v>0.5361111111111112</v>
      </c>
      <c r="L236" s="49">
        <f>L235+'Нормы времени'!$A403</f>
        <v>0.59097222222222223</v>
      </c>
      <c r="M236" s="49">
        <f>M237+'Нормы времени'!$C403</f>
        <v>0.58125000000000004</v>
      </c>
      <c r="N236" s="49">
        <f>N235+'Нормы времени'!$A403</f>
        <v>0.63611111111111107</v>
      </c>
      <c r="O236" s="49">
        <f>O237+'Нормы времени'!$C403</f>
        <v>0.62638888888888888</v>
      </c>
      <c r="P236" s="49">
        <f>P235+'Нормы времени'!$A403</f>
        <v>0.68124999999999991</v>
      </c>
      <c r="Q236" s="49">
        <f>Q237+'Нормы времени'!$C403</f>
        <v>0.67152777777777772</v>
      </c>
      <c r="R236" s="49">
        <f>R235+'Нормы времени'!$A403</f>
        <v>0.73680555555555538</v>
      </c>
      <c r="S236" s="49">
        <f>S237+'Нормы времени'!$C403</f>
        <v>0.72708333333333319</v>
      </c>
      <c r="T236" s="49">
        <f>T235+'Нормы времени'!$A403</f>
        <v>0.78194444444444422</v>
      </c>
      <c r="U236" s="49">
        <f>U237+'Нормы времени'!$C403</f>
        <v>0.77222222222222203</v>
      </c>
      <c r="V236" s="49">
        <f>V235+'Нормы времени'!$A403</f>
        <v>0.83402777777777748</v>
      </c>
      <c r="W236" s="49">
        <f>W237+'Нормы времени'!$C403</f>
        <v>0.82430555555555529</v>
      </c>
      <c r="X236" s="49"/>
      <c r="Y236" s="49"/>
      <c r="Z236" s="49"/>
      <c r="AA236" s="49"/>
    </row>
    <row r="237" spans="1:27" ht="15.75" x14ac:dyDescent="0.2">
      <c r="A237" s="58" t="s">
        <v>46</v>
      </c>
      <c r="B237" s="49">
        <f>B236+'Нормы времени'!$A404</f>
        <v>0.30347222222222214</v>
      </c>
      <c r="C237" s="49">
        <f>C238+'Нормы времени'!$C404</f>
        <v>0.33750000000000008</v>
      </c>
      <c r="D237" s="49">
        <f>D236+'Нормы времени'!$A404</f>
        <v>0.39375000000000004</v>
      </c>
      <c r="E237" s="49">
        <f>E238+'Нормы времени'!$C404</f>
        <v>0.38263888888888897</v>
      </c>
      <c r="F237" s="49">
        <f>F236+'Нормы времени'!$A404</f>
        <v>0.44930555555555562</v>
      </c>
      <c r="G237" s="76">
        <f>G238+'Нормы времени'!$C404</f>
        <v>0.43819444444444455</v>
      </c>
      <c r="H237" s="76">
        <f>H236+'Нормы времени'!$A404</f>
        <v>0.49444444444444452</v>
      </c>
      <c r="I237" s="49">
        <f>I238+'Нормы времени'!$C404</f>
        <v>0.48333333333333345</v>
      </c>
      <c r="J237" s="49">
        <f>J236+'Нормы времени'!$A404</f>
        <v>0.54652777777777783</v>
      </c>
      <c r="K237" s="49">
        <f>K238+'Нормы времени'!$C404</f>
        <v>0.53541666666666676</v>
      </c>
      <c r="L237" s="49">
        <f>L236+'Нормы времени'!$A404</f>
        <v>0.59166666666666667</v>
      </c>
      <c r="M237" s="49">
        <f>M238+'Нормы времени'!$C404</f>
        <v>0.5805555555555556</v>
      </c>
      <c r="N237" s="49">
        <f>N236+'Нормы времени'!$A404</f>
        <v>0.63680555555555551</v>
      </c>
      <c r="O237" s="49">
        <f>O238+'Нормы времени'!$C404</f>
        <v>0.62569444444444444</v>
      </c>
      <c r="P237" s="49">
        <f>P236+'Нормы времени'!$A404</f>
        <v>0.68194444444444435</v>
      </c>
      <c r="Q237" s="49">
        <f>Q238+'Нормы времени'!$C404</f>
        <v>0.67083333333333328</v>
      </c>
      <c r="R237" s="49">
        <f>R236+'Нормы времени'!$A404</f>
        <v>0.73749999999999982</v>
      </c>
      <c r="S237" s="49">
        <f>S238+'Нормы времени'!$C404</f>
        <v>0.72638888888888875</v>
      </c>
      <c r="T237" s="49">
        <f>T236+'Нормы времени'!$A404</f>
        <v>0.78263888888888866</v>
      </c>
      <c r="U237" s="49">
        <f>U238+'Нормы времени'!$C404</f>
        <v>0.77152777777777759</v>
      </c>
      <c r="V237" s="49">
        <f>V236+'Нормы времени'!$A404</f>
        <v>0.83472222222222192</v>
      </c>
      <c r="W237" s="49">
        <f>W238+'Нормы времени'!$C404</f>
        <v>0.82361111111111085</v>
      </c>
      <c r="X237" s="49"/>
      <c r="Y237" s="49"/>
      <c r="Z237" s="49"/>
      <c r="AA237" s="49"/>
    </row>
    <row r="238" spans="1:27" ht="15.75" x14ac:dyDescent="0.2">
      <c r="A238" s="58" t="s">
        <v>47</v>
      </c>
      <c r="B238" s="49">
        <f>B237+'Нормы времени'!$A405</f>
        <v>0.30416666666666659</v>
      </c>
      <c r="C238" s="49">
        <f>C239+'Нормы времени'!$C405</f>
        <v>0.33680555555555564</v>
      </c>
      <c r="D238" s="49">
        <f>D237+'Нормы времени'!$A405</f>
        <v>0.39444444444444449</v>
      </c>
      <c r="E238" s="49">
        <f>E239+'Нормы времени'!$C405</f>
        <v>0.38194444444444453</v>
      </c>
      <c r="F238" s="49">
        <f>F237+'Нормы времени'!$A405</f>
        <v>0.45000000000000007</v>
      </c>
      <c r="G238" s="76">
        <f>G239+'Нормы времени'!$C405</f>
        <v>0.43750000000000011</v>
      </c>
      <c r="H238" s="76">
        <f>H237+'Нормы времени'!$A405</f>
        <v>0.49513888888888896</v>
      </c>
      <c r="I238" s="49">
        <f>I239+'Нормы времени'!$C405</f>
        <v>0.48263888888888901</v>
      </c>
      <c r="J238" s="49">
        <f>J237+'Нормы времени'!$A405</f>
        <v>0.54722222222222228</v>
      </c>
      <c r="K238" s="49">
        <f>K239+'Нормы времени'!$C405</f>
        <v>0.53472222222222232</v>
      </c>
      <c r="L238" s="49">
        <f>L237+'Нормы времени'!$A405</f>
        <v>0.59236111111111112</v>
      </c>
      <c r="M238" s="49">
        <f>M239+'Нормы времени'!$C405</f>
        <v>0.57986111111111116</v>
      </c>
      <c r="N238" s="49">
        <f>N237+'Нормы времени'!$A405</f>
        <v>0.63749999999999996</v>
      </c>
      <c r="O238" s="49">
        <f>O239+'Нормы времени'!$C405</f>
        <v>0.625</v>
      </c>
      <c r="P238" s="49">
        <f>P237+'Нормы времени'!$A405</f>
        <v>0.6826388888888888</v>
      </c>
      <c r="Q238" s="49">
        <f>Q239+'Нормы времени'!$C405</f>
        <v>0.67013888888888884</v>
      </c>
      <c r="R238" s="49">
        <f>R237+'Нормы времени'!$A405</f>
        <v>0.73819444444444426</v>
      </c>
      <c r="S238" s="49">
        <f>S239+'Нормы времени'!$C405</f>
        <v>0.72569444444444431</v>
      </c>
      <c r="T238" s="49">
        <f>T237+'Нормы времени'!$A405</f>
        <v>0.7833333333333331</v>
      </c>
      <c r="U238" s="49">
        <f>U239+'Нормы времени'!$C405</f>
        <v>0.77083333333333315</v>
      </c>
      <c r="V238" s="49">
        <f>V237+'Нормы времени'!$A405</f>
        <v>0.83541666666666636</v>
      </c>
      <c r="W238" s="49">
        <f>W239+'Нормы времени'!$C405</f>
        <v>0.82291666666666641</v>
      </c>
      <c r="X238" s="49"/>
      <c r="Y238" s="49"/>
      <c r="Z238" s="49"/>
      <c r="AA238" s="49"/>
    </row>
    <row r="239" spans="1:27" ht="15.75" x14ac:dyDescent="0.2">
      <c r="A239" s="58" t="s">
        <v>48</v>
      </c>
      <c r="B239" s="49">
        <f>B238+'Нормы времени'!$A406</f>
        <v>0.30486111111111103</v>
      </c>
      <c r="C239" s="49">
        <f>C240+'Нормы времени'!$C406</f>
        <v>0.33611111111111119</v>
      </c>
      <c r="D239" s="49">
        <f>D238+'Нормы времени'!$A406</f>
        <v>0.39513888888888893</v>
      </c>
      <c r="E239" s="49">
        <f>E240+'Нормы времени'!$C406</f>
        <v>0.38125000000000009</v>
      </c>
      <c r="F239" s="49">
        <f>F238+'Нормы времени'!$A406</f>
        <v>0.45069444444444451</v>
      </c>
      <c r="G239" s="76">
        <f>G240+'Нормы времени'!$C406</f>
        <v>0.43680555555555567</v>
      </c>
      <c r="H239" s="76">
        <f>H238+'Нормы времени'!$A406</f>
        <v>0.4958333333333334</v>
      </c>
      <c r="I239" s="49">
        <f>I240+'Нормы времени'!$C406</f>
        <v>0.48194444444444456</v>
      </c>
      <c r="J239" s="49">
        <f>J238+'Нормы времени'!$A406</f>
        <v>0.54791666666666672</v>
      </c>
      <c r="K239" s="49">
        <f>K240+'Нормы времени'!$C406</f>
        <v>0.53402777777777788</v>
      </c>
      <c r="L239" s="49">
        <f>L238+'Нормы времени'!$A406</f>
        <v>0.59305555555555556</v>
      </c>
      <c r="M239" s="49">
        <f>M240+'Нормы времени'!$C406</f>
        <v>0.57916666666666672</v>
      </c>
      <c r="N239" s="49">
        <f>N238+'Нормы времени'!$A406</f>
        <v>0.6381944444444444</v>
      </c>
      <c r="O239" s="49">
        <f>O240+'Нормы времени'!$C406</f>
        <v>0.62430555555555556</v>
      </c>
      <c r="P239" s="49">
        <f>P238+'Нормы времени'!$A406</f>
        <v>0.68333333333333324</v>
      </c>
      <c r="Q239" s="49">
        <f>Q240+'Нормы времени'!$C406</f>
        <v>0.6694444444444444</v>
      </c>
      <c r="R239" s="49">
        <f>R238+'Нормы времени'!$A406</f>
        <v>0.73888888888888871</v>
      </c>
      <c r="S239" s="49">
        <f>S240+'Нормы времени'!$C406</f>
        <v>0.72499999999999987</v>
      </c>
      <c r="T239" s="49">
        <f>T238+'Нормы времени'!$A406</f>
        <v>0.78402777777777755</v>
      </c>
      <c r="U239" s="49">
        <f>U240+'Нормы времени'!$C406</f>
        <v>0.77013888888888871</v>
      </c>
      <c r="V239" s="49">
        <f>V238+'Нормы времени'!$A406</f>
        <v>0.83611111111111081</v>
      </c>
      <c r="W239" s="49">
        <f>W240+'Нормы времени'!$C406</f>
        <v>0.82222222222222197</v>
      </c>
      <c r="X239" s="49"/>
      <c r="Y239" s="49"/>
      <c r="Z239" s="49"/>
      <c r="AA239" s="49"/>
    </row>
    <row r="240" spans="1:27" ht="30" x14ac:dyDescent="0.2">
      <c r="A240" s="58" t="s">
        <v>49</v>
      </c>
      <c r="B240" s="49">
        <f>B239+'Нормы времени'!$A407</f>
        <v>0.30555555555555547</v>
      </c>
      <c r="C240" s="49">
        <f>C242+'Нормы времени'!$C407</f>
        <v>0.33541666666666675</v>
      </c>
      <c r="D240" s="49">
        <f>D239+'Нормы времени'!$A407</f>
        <v>0.39583333333333337</v>
      </c>
      <c r="E240" s="49">
        <f>E242+'Нормы времени'!$C407</f>
        <v>0.38055555555555565</v>
      </c>
      <c r="F240" s="49">
        <f>F239+'Нормы времени'!$A407</f>
        <v>0.45138888888888895</v>
      </c>
      <c r="G240" s="76">
        <f>G242+'Нормы времени'!$C407</f>
        <v>0.43611111111111123</v>
      </c>
      <c r="H240" s="76">
        <f>H239+'Нормы времени'!$A407</f>
        <v>0.49652777777777785</v>
      </c>
      <c r="I240" s="49">
        <f>I242+'Нормы времени'!$C407</f>
        <v>0.48125000000000012</v>
      </c>
      <c r="J240" s="49">
        <f>J239+'Нормы времени'!$A407</f>
        <v>0.54861111111111116</v>
      </c>
      <c r="K240" s="49">
        <f>K242+'Нормы времени'!$C407</f>
        <v>0.53333333333333344</v>
      </c>
      <c r="L240" s="49">
        <f>L239+'Нормы времени'!$A407</f>
        <v>0.59375</v>
      </c>
      <c r="M240" s="49">
        <f>M242+'Нормы времени'!$C407</f>
        <v>0.57847222222222228</v>
      </c>
      <c r="N240" s="49">
        <f>N239+'Нормы времени'!$A407</f>
        <v>0.63888888888888884</v>
      </c>
      <c r="O240" s="49">
        <f>O242+'Нормы времени'!$C407</f>
        <v>0.62361111111111112</v>
      </c>
      <c r="P240" s="49">
        <f>P239+'Нормы времени'!$A407</f>
        <v>0.68402777777777768</v>
      </c>
      <c r="Q240" s="49">
        <f>Q242+'Нормы времени'!$C407</f>
        <v>0.66874999999999996</v>
      </c>
      <c r="R240" s="49">
        <f>R239+'Нормы времени'!$A407</f>
        <v>0.73958333333333315</v>
      </c>
      <c r="S240" s="49">
        <f>S242+'Нормы времени'!$C407</f>
        <v>0.72430555555555542</v>
      </c>
      <c r="T240" s="49">
        <f>T239+'Нормы времени'!$A407</f>
        <v>0.78472222222222199</v>
      </c>
      <c r="U240" s="49">
        <f>U242+'Нормы времени'!$C407</f>
        <v>0.76944444444444426</v>
      </c>
      <c r="V240" s="49">
        <f>V239+'Нормы времени'!$A407</f>
        <v>0.83680555555555525</v>
      </c>
      <c r="W240" s="49">
        <f>W242+'Нормы времени'!$C407</f>
        <v>0.82152777777777752</v>
      </c>
      <c r="X240" s="49"/>
      <c r="Y240" s="49"/>
      <c r="Z240" s="49"/>
      <c r="AA240" s="49"/>
    </row>
    <row r="241" spans="1:27" ht="15.75" x14ac:dyDescent="0.2">
      <c r="A241" s="58" t="s">
        <v>50</v>
      </c>
      <c r="B241" s="49">
        <f>B240+'Нормы времени'!$A408</f>
        <v>0.30624999999999991</v>
      </c>
      <c r="C241" s="49"/>
      <c r="D241" s="49">
        <f>D240+'Нормы времени'!$A408</f>
        <v>0.39652777777777781</v>
      </c>
      <c r="E241" s="49"/>
      <c r="F241" s="49">
        <f>F240+'Нормы времени'!$A408</f>
        <v>0.45208333333333339</v>
      </c>
      <c r="G241" s="76"/>
      <c r="H241" s="76">
        <f>H240+'Нормы времени'!$A408</f>
        <v>0.49722222222222229</v>
      </c>
      <c r="I241" s="49"/>
      <c r="J241" s="49">
        <f>J240+'Нормы времени'!$A408</f>
        <v>0.5493055555555556</v>
      </c>
      <c r="K241" s="49"/>
      <c r="L241" s="49">
        <f>L240+'Нормы времени'!$A408</f>
        <v>0.59444444444444444</v>
      </c>
      <c r="M241" s="49"/>
      <c r="N241" s="49">
        <f>N240+'Нормы времени'!$A408</f>
        <v>0.63958333333333328</v>
      </c>
      <c r="O241" s="49"/>
      <c r="P241" s="49">
        <f>P240+'Нормы времени'!$A408</f>
        <v>0.68472222222222212</v>
      </c>
      <c r="Q241" s="49"/>
      <c r="R241" s="49">
        <f>R240+'Нормы времени'!$A408</f>
        <v>0.74027777777777759</v>
      </c>
      <c r="S241" s="49"/>
      <c r="T241" s="49">
        <f>T240+'Нормы времени'!$A408</f>
        <v>0.78541666666666643</v>
      </c>
      <c r="U241" s="49"/>
      <c r="V241" s="49">
        <f>V240+'Нормы времени'!$A408</f>
        <v>0.83749999999999969</v>
      </c>
      <c r="W241" s="49"/>
      <c r="X241" s="49"/>
      <c r="Y241" s="49"/>
      <c r="Z241" s="49"/>
      <c r="AA241" s="49"/>
    </row>
    <row r="242" spans="1:27" ht="15.75" x14ac:dyDescent="0.2">
      <c r="A242" s="58" t="s">
        <v>51</v>
      </c>
      <c r="B242" s="49"/>
      <c r="C242" s="49">
        <f>C243+'Нормы времени'!$C409</f>
        <v>0.33472222222222231</v>
      </c>
      <c r="D242" s="49"/>
      <c r="E242" s="49">
        <f>E243+'Нормы времени'!$C409</f>
        <v>0.3798611111111112</v>
      </c>
      <c r="F242" s="49"/>
      <c r="G242" s="76">
        <f>G243+'Нормы времени'!$C409</f>
        <v>0.43541666666666679</v>
      </c>
      <c r="H242" s="76"/>
      <c r="I242" s="49">
        <f>I243+'Нормы времени'!$C409</f>
        <v>0.48055555555555568</v>
      </c>
      <c r="J242" s="49"/>
      <c r="K242" s="49">
        <f>K243+'Нормы времени'!$C409</f>
        <v>0.53263888888888899</v>
      </c>
      <c r="L242" s="49"/>
      <c r="M242" s="49">
        <f>M243+'Нормы времени'!$C409</f>
        <v>0.57777777777777783</v>
      </c>
      <c r="N242" s="49"/>
      <c r="O242" s="49">
        <f>O243+'Нормы времени'!$C409</f>
        <v>0.62291666666666667</v>
      </c>
      <c r="P242" s="49"/>
      <c r="Q242" s="49">
        <f>Q243+'Нормы времени'!$C409</f>
        <v>0.66805555555555551</v>
      </c>
      <c r="R242" s="49"/>
      <c r="S242" s="49">
        <f>S243+'Нормы времени'!$C409</f>
        <v>0.72361111111111098</v>
      </c>
      <c r="T242" s="49"/>
      <c r="U242" s="49">
        <f>U243+'Нормы времени'!$C409</f>
        <v>0.76874999999999982</v>
      </c>
      <c r="V242" s="49"/>
      <c r="W242" s="49">
        <f>W243+'Нормы времени'!$C409</f>
        <v>0.82083333333333308</v>
      </c>
      <c r="X242" s="49"/>
      <c r="Y242" s="49"/>
      <c r="Z242" s="49"/>
      <c r="AA242" s="49"/>
    </row>
    <row r="243" spans="1:27" ht="15.75" x14ac:dyDescent="0.2">
      <c r="A243" s="58" t="s">
        <v>52</v>
      </c>
      <c r="B243" s="49">
        <f>B241+'Нормы времени'!$A410</f>
        <v>0.3076388888888888</v>
      </c>
      <c r="C243" s="49">
        <f>C244+'Нормы времени'!$C410</f>
        <v>0.33333333333333343</v>
      </c>
      <c r="D243" s="49">
        <f>D241+'Нормы времени'!$A410</f>
        <v>0.3979166666666667</v>
      </c>
      <c r="E243" s="49">
        <f>E244+'Нормы времени'!$C410</f>
        <v>0.37847222222222232</v>
      </c>
      <c r="F243" s="49">
        <f>F241+'Нормы времени'!$A410</f>
        <v>0.45347222222222228</v>
      </c>
      <c r="G243" s="76">
        <f>G244+'Нормы времени'!$C410</f>
        <v>0.4340277777777779</v>
      </c>
      <c r="H243" s="76">
        <f>H241+'Нормы времени'!$A410</f>
        <v>0.49861111111111117</v>
      </c>
      <c r="I243" s="49">
        <f>I244+'Нормы времени'!$C410</f>
        <v>0.4791666666666668</v>
      </c>
      <c r="J243" s="49">
        <f>J241+'Нормы времени'!$A410</f>
        <v>0.55069444444444449</v>
      </c>
      <c r="K243" s="49">
        <f>K244+'Нормы времени'!$C410</f>
        <v>0.53125000000000011</v>
      </c>
      <c r="L243" s="49">
        <f>L241+'Нормы времени'!$A410</f>
        <v>0.59583333333333333</v>
      </c>
      <c r="M243" s="49">
        <f>M244+'Нормы времени'!$C410</f>
        <v>0.57638888888888895</v>
      </c>
      <c r="N243" s="49">
        <f>N241+'Нормы времени'!$A410</f>
        <v>0.64097222222222217</v>
      </c>
      <c r="O243" s="49">
        <f>O244+'Нормы времени'!$C410</f>
        <v>0.62152777777777779</v>
      </c>
      <c r="P243" s="49">
        <f>P241+'Нормы времени'!$A410</f>
        <v>0.68611111111111101</v>
      </c>
      <c r="Q243" s="49">
        <f>Q244+'Нормы времени'!$C410</f>
        <v>0.66666666666666663</v>
      </c>
      <c r="R243" s="49">
        <f>R241+'Нормы времени'!$A410</f>
        <v>0.74166666666666647</v>
      </c>
      <c r="S243" s="49">
        <f>S244+'Нормы времени'!$C410</f>
        <v>0.7222222222222221</v>
      </c>
      <c r="T243" s="49">
        <f>T241+'Нормы времени'!$A410</f>
        <v>0.78680555555555531</v>
      </c>
      <c r="U243" s="49">
        <f>U244+'Нормы времени'!$C410</f>
        <v>0.76736111111111094</v>
      </c>
      <c r="V243" s="49">
        <f>V241+'Нормы времени'!$A410</f>
        <v>0.83888888888888857</v>
      </c>
      <c r="W243" s="49">
        <f>W244+'Нормы времени'!$C410</f>
        <v>0.8194444444444442</v>
      </c>
      <c r="X243" s="49"/>
      <c r="Y243" s="49"/>
      <c r="Z243" s="49"/>
      <c r="AA243" s="49"/>
    </row>
    <row r="244" spans="1:27" ht="15.75" x14ac:dyDescent="0.2">
      <c r="A244" s="58" t="s">
        <v>53</v>
      </c>
      <c r="B244" s="49">
        <f>B243+'Нормы времени'!$A411</f>
        <v>0.30833333333333324</v>
      </c>
      <c r="C244" s="49">
        <f>C245+'Нормы времени'!$C411</f>
        <v>0.33263888888888898</v>
      </c>
      <c r="D244" s="49">
        <f>D243+'Нормы времени'!$A411</f>
        <v>0.39861111111111114</v>
      </c>
      <c r="E244" s="49">
        <f>E245+'Нормы времени'!$C411</f>
        <v>0.37777777777777788</v>
      </c>
      <c r="F244" s="49">
        <f>F243+'Нормы времени'!$A411</f>
        <v>0.45416666666666672</v>
      </c>
      <c r="G244" s="76">
        <f>G245+'Нормы времени'!$C411</f>
        <v>0.43333333333333346</v>
      </c>
      <c r="H244" s="76">
        <f>H243+'Нормы времени'!$A411</f>
        <v>0.49930555555555561</v>
      </c>
      <c r="I244" s="49">
        <f>I245+'Нормы времени'!$C411</f>
        <v>0.47847222222222235</v>
      </c>
      <c r="J244" s="49">
        <f>J243+'Нормы времени'!$A411</f>
        <v>0.55138888888888893</v>
      </c>
      <c r="K244" s="49">
        <f>K245+'Нормы времени'!$C411</f>
        <v>0.53055555555555567</v>
      </c>
      <c r="L244" s="49">
        <f>L243+'Нормы времени'!$A411</f>
        <v>0.59652777777777777</v>
      </c>
      <c r="M244" s="49">
        <f>M245+'Нормы времени'!$C411</f>
        <v>0.57569444444444451</v>
      </c>
      <c r="N244" s="49">
        <f>N243+'Нормы времени'!$A411</f>
        <v>0.64166666666666661</v>
      </c>
      <c r="O244" s="49">
        <f>O245+'Нормы времени'!$C411</f>
        <v>0.62083333333333335</v>
      </c>
      <c r="P244" s="49">
        <f>P243+'Нормы времени'!$A411</f>
        <v>0.68680555555555545</v>
      </c>
      <c r="Q244" s="49">
        <f>Q245+'Нормы времени'!$C411</f>
        <v>0.66597222222222219</v>
      </c>
      <c r="R244" s="49">
        <f>R243+'Нормы времени'!$A411</f>
        <v>0.74236111111111092</v>
      </c>
      <c r="S244" s="49">
        <f>S245+'Нормы времени'!$C411</f>
        <v>0.72152777777777766</v>
      </c>
      <c r="T244" s="49">
        <f>T243+'Нормы времени'!$A411</f>
        <v>0.78749999999999976</v>
      </c>
      <c r="U244" s="49">
        <f>U245+'Нормы времени'!$C411</f>
        <v>0.7666666666666665</v>
      </c>
      <c r="V244" s="49">
        <f>V243+'Нормы времени'!$A411</f>
        <v>0.83958333333333302</v>
      </c>
      <c r="W244" s="49">
        <f>W245+'Нормы времени'!$C411</f>
        <v>0.81874999999999976</v>
      </c>
      <c r="X244" s="49"/>
      <c r="Y244" s="49"/>
      <c r="Z244" s="49"/>
      <c r="AA244" s="49"/>
    </row>
    <row r="245" spans="1:27" ht="15.75" x14ac:dyDescent="0.2">
      <c r="A245" s="58" t="s">
        <v>54</v>
      </c>
      <c r="B245" s="49">
        <f>B244+'Нормы времени'!$A412</f>
        <v>0.30902777777777768</v>
      </c>
      <c r="C245" s="49">
        <f>C246+'Нормы времени'!$C412</f>
        <v>0.33194444444444454</v>
      </c>
      <c r="D245" s="49">
        <f>D244+'Нормы времени'!$A412</f>
        <v>0.39930555555555558</v>
      </c>
      <c r="E245" s="49">
        <f>E246+'Нормы времени'!$C412</f>
        <v>0.37708333333333344</v>
      </c>
      <c r="F245" s="49">
        <f>F244+'Нормы времени'!$A412</f>
        <v>0.45486111111111116</v>
      </c>
      <c r="G245" s="76">
        <f>G246+'Нормы времени'!$C412</f>
        <v>0.43263888888888902</v>
      </c>
      <c r="H245" s="76">
        <f>H244+'Нормы времени'!$A412</f>
        <v>0.50000000000000011</v>
      </c>
      <c r="I245" s="49">
        <f>I246+'Нормы времени'!$C412</f>
        <v>0.47777777777777791</v>
      </c>
      <c r="J245" s="49">
        <f>J244+'Нормы времени'!$A412</f>
        <v>0.55208333333333337</v>
      </c>
      <c r="K245" s="49">
        <f>K246+'Нормы времени'!$C412</f>
        <v>0.52986111111111123</v>
      </c>
      <c r="L245" s="49">
        <f>L244+'Нормы времени'!$A412</f>
        <v>0.59722222222222221</v>
      </c>
      <c r="M245" s="49">
        <f>M246+'Нормы времени'!$C412</f>
        <v>0.57500000000000007</v>
      </c>
      <c r="N245" s="49">
        <f>N244+'Нормы времени'!$A412</f>
        <v>0.64236111111111105</v>
      </c>
      <c r="O245" s="49">
        <f>O246+'Нормы времени'!$C412</f>
        <v>0.62013888888888891</v>
      </c>
      <c r="P245" s="49">
        <f>P244+'Нормы времени'!$A412</f>
        <v>0.68749999999999989</v>
      </c>
      <c r="Q245" s="49">
        <f>Q246+'Нормы времени'!$C412</f>
        <v>0.66527777777777775</v>
      </c>
      <c r="R245" s="49">
        <f>R244+'Нормы времени'!$A412</f>
        <v>0.74305555555555536</v>
      </c>
      <c r="S245" s="49">
        <f>S246+'Нормы времени'!$C412</f>
        <v>0.72083333333333321</v>
      </c>
      <c r="T245" s="49">
        <f>T244+'Нормы времени'!$A412</f>
        <v>0.7881944444444442</v>
      </c>
      <c r="U245" s="49">
        <f>U246+'Нормы времени'!$C412</f>
        <v>0.76597222222222205</v>
      </c>
      <c r="V245" s="49">
        <f>V244+'Нормы времени'!$A412</f>
        <v>0.84027777777777746</v>
      </c>
      <c r="W245" s="49">
        <f>W246+'Нормы времени'!$C412</f>
        <v>0.81805555555555531</v>
      </c>
      <c r="X245" s="49"/>
      <c r="Y245" s="49"/>
      <c r="Z245" s="49"/>
      <c r="AA245" s="49"/>
    </row>
    <row r="246" spans="1:27" ht="15.75" x14ac:dyDescent="0.2">
      <c r="A246" s="58" t="s">
        <v>55</v>
      </c>
      <c r="B246" s="49">
        <f>B245+'Нормы времени'!$A413</f>
        <v>0.30972222222222212</v>
      </c>
      <c r="C246" s="49">
        <f>C247+'Нормы времени'!$C413</f>
        <v>0.3312500000000001</v>
      </c>
      <c r="D246" s="49">
        <f>D245+'Нормы времени'!$A413</f>
        <v>0.4</v>
      </c>
      <c r="E246" s="49">
        <f>E247+'Нормы времени'!$C413</f>
        <v>0.37638888888888899</v>
      </c>
      <c r="F246" s="49">
        <f>F245+'Нормы времени'!$A413</f>
        <v>0.4555555555555556</v>
      </c>
      <c r="G246" s="76">
        <f>G247+'Нормы времени'!$C413</f>
        <v>0.43194444444444458</v>
      </c>
      <c r="H246" s="76">
        <f>H245+'Нормы времени'!$A413</f>
        <v>0.50069444444444455</v>
      </c>
      <c r="I246" s="49">
        <f>I247+'Нормы времени'!$C413</f>
        <v>0.47708333333333347</v>
      </c>
      <c r="J246" s="49">
        <f>J245+'Нормы времени'!$A413</f>
        <v>0.55277777777777781</v>
      </c>
      <c r="K246" s="49">
        <f>K247+'Нормы времени'!$C413</f>
        <v>0.52916666666666679</v>
      </c>
      <c r="L246" s="49">
        <f>L245+'Нормы времени'!$A413</f>
        <v>0.59791666666666665</v>
      </c>
      <c r="M246" s="49">
        <f>M247+'Нормы времени'!$C413</f>
        <v>0.57430555555555562</v>
      </c>
      <c r="N246" s="49">
        <f>N245+'Нормы времени'!$A413</f>
        <v>0.64305555555555549</v>
      </c>
      <c r="O246" s="49">
        <f>O247+'Нормы времени'!$C413</f>
        <v>0.61944444444444446</v>
      </c>
      <c r="P246" s="49">
        <f>P245+'Нормы времени'!$A413</f>
        <v>0.68819444444444433</v>
      </c>
      <c r="Q246" s="49">
        <f>Q247+'Нормы времени'!$C413</f>
        <v>0.6645833333333333</v>
      </c>
      <c r="R246" s="49">
        <f>R245+'Нормы времени'!$A413</f>
        <v>0.7437499999999998</v>
      </c>
      <c r="S246" s="49">
        <f>S247+'Нормы времени'!$C413</f>
        <v>0.72013888888888877</v>
      </c>
      <c r="T246" s="49">
        <f>T245+'Нормы времени'!$A413</f>
        <v>0.78888888888888864</v>
      </c>
      <c r="U246" s="49">
        <f>U247+'Нормы времени'!$C413</f>
        <v>0.76527777777777761</v>
      </c>
      <c r="V246" s="49">
        <f>V245+'Нормы времени'!$A413</f>
        <v>0.8409722222222219</v>
      </c>
      <c r="W246" s="49">
        <f>W247+'Нормы времени'!$C413</f>
        <v>0.81736111111111087</v>
      </c>
      <c r="X246" s="49"/>
      <c r="Y246" s="49"/>
      <c r="Z246" s="49"/>
      <c r="AA246" s="49"/>
    </row>
    <row r="247" spans="1:27" ht="15.75" x14ac:dyDescent="0.2">
      <c r="A247" s="58" t="s">
        <v>56</v>
      </c>
      <c r="B247" s="49">
        <f>B246+'Нормы времени'!$A414</f>
        <v>0.31041666666666656</v>
      </c>
      <c r="C247" s="49">
        <f>C248+'Нормы времени'!$C414</f>
        <v>0.32986111111111122</v>
      </c>
      <c r="D247" s="49">
        <f>D246+'Нормы времени'!$A414</f>
        <v>0.40069444444444446</v>
      </c>
      <c r="E247" s="49">
        <f>E248+'Нормы времени'!$C414</f>
        <v>0.37500000000000011</v>
      </c>
      <c r="F247" s="49">
        <f>F246+'Нормы времени'!$A414</f>
        <v>0.45625000000000004</v>
      </c>
      <c r="G247" s="76">
        <f>G248+'Нормы времени'!$C414</f>
        <v>0.43055555555555569</v>
      </c>
      <c r="H247" s="76">
        <f>H246+'Нормы времени'!$A414</f>
        <v>0.50138888888888899</v>
      </c>
      <c r="I247" s="49">
        <f>I248+'Нормы времени'!$C414</f>
        <v>0.47569444444444459</v>
      </c>
      <c r="J247" s="49">
        <f>J246+'Нормы времени'!$A414</f>
        <v>0.55347222222222225</v>
      </c>
      <c r="K247" s="49">
        <f>K248+'Нормы времени'!$C414</f>
        <v>0.5277777777777779</v>
      </c>
      <c r="L247" s="49">
        <f>L246+'Нормы времени'!$A414</f>
        <v>0.59861111111111109</v>
      </c>
      <c r="M247" s="49">
        <f>M248+'Нормы времени'!$C414</f>
        <v>0.57291666666666674</v>
      </c>
      <c r="N247" s="49">
        <f>N246+'Нормы времени'!$A414</f>
        <v>0.64374999999999993</v>
      </c>
      <c r="O247" s="49">
        <f>O248+'Нормы времени'!$C414</f>
        <v>0.61805555555555558</v>
      </c>
      <c r="P247" s="49">
        <f>P246+'Нормы времени'!$A414</f>
        <v>0.68888888888888877</v>
      </c>
      <c r="Q247" s="49">
        <f>Q248+'Нормы времени'!$C414</f>
        <v>0.66319444444444442</v>
      </c>
      <c r="R247" s="49">
        <f>R246+'Нормы времени'!$A414</f>
        <v>0.74444444444444424</v>
      </c>
      <c r="S247" s="49">
        <f>S248+'Нормы времени'!$C414</f>
        <v>0.71874999999999989</v>
      </c>
      <c r="T247" s="49">
        <f>T246+'Нормы времени'!$A414</f>
        <v>0.78958333333333308</v>
      </c>
      <c r="U247" s="49">
        <f>U248+'Нормы времени'!$C414</f>
        <v>0.76388888888888873</v>
      </c>
      <c r="V247" s="49">
        <f>V246+'Нормы времени'!$A414</f>
        <v>0.84166666666666634</v>
      </c>
      <c r="W247" s="49">
        <f>W248+'Нормы времени'!$C414</f>
        <v>0.81597222222222199</v>
      </c>
      <c r="X247" s="49"/>
      <c r="Y247" s="49"/>
      <c r="Z247" s="49"/>
      <c r="AA247" s="49"/>
    </row>
    <row r="248" spans="1:27" ht="15.75" x14ac:dyDescent="0.2">
      <c r="A248" s="58" t="s">
        <v>57</v>
      </c>
      <c r="B248" s="49">
        <f>B247+'Нормы времени'!$A415</f>
        <v>0.31111111111111101</v>
      </c>
      <c r="C248" s="49">
        <f>C249+'Нормы времени'!$C415</f>
        <v>0.32847222222222233</v>
      </c>
      <c r="D248" s="49">
        <f>D247+'Нормы времени'!$A415</f>
        <v>0.40138888888888891</v>
      </c>
      <c r="E248" s="49">
        <f>E249+'Нормы времени'!$C415</f>
        <v>0.37361111111111123</v>
      </c>
      <c r="F248" s="49">
        <f>F247+'Нормы времени'!$A415</f>
        <v>0.45694444444444449</v>
      </c>
      <c r="G248" s="76">
        <f>G249+'Нормы времени'!$C415</f>
        <v>0.42916666666666681</v>
      </c>
      <c r="H248" s="76">
        <f>H247+'Нормы времени'!$A415</f>
        <v>0.50208333333333344</v>
      </c>
      <c r="I248" s="49">
        <f>I249+'Нормы времени'!$C415</f>
        <v>0.4743055555555557</v>
      </c>
      <c r="J248" s="49">
        <f>J247+'Нормы времени'!$A415</f>
        <v>0.5541666666666667</v>
      </c>
      <c r="K248" s="49">
        <f>K249+'Нормы времени'!$C415</f>
        <v>0.52638888888888902</v>
      </c>
      <c r="L248" s="49">
        <f>L247+'Нормы времени'!$A415</f>
        <v>0.59930555555555554</v>
      </c>
      <c r="M248" s="49">
        <f>M249+'Нормы времени'!$C415</f>
        <v>0.57152777777777786</v>
      </c>
      <c r="N248" s="49">
        <f>N247+'Нормы времени'!$A415</f>
        <v>0.64444444444444438</v>
      </c>
      <c r="O248" s="49">
        <f>O249+'Нормы времени'!$C415</f>
        <v>0.6166666666666667</v>
      </c>
      <c r="P248" s="49">
        <f>P247+'Нормы времени'!$A415</f>
        <v>0.68958333333333321</v>
      </c>
      <c r="Q248" s="49">
        <f>Q249+'Нормы времени'!$C415</f>
        <v>0.66180555555555554</v>
      </c>
      <c r="R248" s="49">
        <f>R247+'Нормы времени'!$A415</f>
        <v>0.74513888888888868</v>
      </c>
      <c r="S248" s="49">
        <f>S249+'Нормы времени'!$C415</f>
        <v>0.71736111111111101</v>
      </c>
      <c r="T248" s="49">
        <f>T247+'Нормы времени'!$A415</f>
        <v>0.79027777777777752</v>
      </c>
      <c r="U248" s="49">
        <f>U249+'Нормы времени'!$C415</f>
        <v>0.76249999999999984</v>
      </c>
      <c r="V248" s="49">
        <f>V247+'Нормы времени'!$A415</f>
        <v>0.84236111111111078</v>
      </c>
      <c r="W248" s="49">
        <f>W249+'Нормы времени'!$C415</f>
        <v>0.8145833333333331</v>
      </c>
      <c r="X248" s="49"/>
      <c r="Y248" s="49"/>
      <c r="Z248" s="49"/>
      <c r="AA248" s="49"/>
    </row>
    <row r="249" spans="1:27" ht="15.75" x14ac:dyDescent="0.2">
      <c r="A249" s="58" t="s">
        <v>58</v>
      </c>
      <c r="B249" s="49">
        <f>B248+'Нормы времени'!$A416</f>
        <v>0.31180555555555545</v>
      </c>
      <c r="C249" s="49">
        <f>C250+'Нормы времени'!$C416</f>
        <v>0.32777777777777789</v>
      </c>
      <c r="D249" s="49">
        <f>D248+'Нормы времени'!$A416</f>
        <v>0.40208333333333335</v>
      </c>
      <c r="E249" s="49">
        <f>E250+'Нормы времени'!$C416</f>
        <v>0.37291666666666679</v>
      </c>
      <c r="F249" s="49">
        <f>F248+'Нормы времени'!$A416</f>
        <v>0.45763888888888893</v>
      </c>
      <c r="G249" s="76">
        <f>G250+'Нормы времени'!$C416</f>
        <v>0.42847222222222237</v>
      </c>
      <c r="H249" s="76">
        <f>H248+'Нормы времени'!$A416</f>
        <v>0.50277777777777788</v>
      </c>
      <c r="I249" s="49">
        <f>I250+'Нормы времени'!$C416</f>
        <v>0.47361111111111126</v>
      </c>
      <c r="J249" s="49">
        <f>J248+'Нормы времени'!$A416</f>
        <v>0.55486111111111114</v>
      </c>
      <c r="K249" s="49">
        <f>K250+'Нормы времени'!$C416</f>
        <v>0.52569444444444458</v>
      </c>
      <c r="L249" s="49">
        <f>L248+'Нормы времени'!$A416</f>
        <v>0.6</v>
      </c>
      <c r="M249" s="49">
        <f>M250+'Нормы времени'!$C416</f>
        <v>0.57083333333333341</v>
      </c>
      <c r="N249" s="49">
        <f>N248+'Нормы времени'!$A416</f>
        <v>0.64513888888888882</v>
      </c>
      <c r="O249" s="49">
        <f>O250+'Нормы времени'!$C416</f>
        <v>0.61597222222222225</v>
      </c>
      <c r="P249" s="49">
        <f>P248+'Нормы времени'!$A416</f>
        <v>0.69027777777777766</v>
      </c>
      <c r="Q249" s="49">
        <f>Q250+'Нормы времени'!$C416</f>
        <v>0.66111111111111109</v>
      </c>
      <c r="R249" s="49">
        <f>R248+'Нормы времени'!$A416</f>
        <v>0.74583333333333313</v>
      </c>
      <c r="S249" s="49">
        <f>S250+'Нормы времени'!$C416</f>
        <v>0.71666666666666656</v>
      </c>
      <c r="T249" s="49">
        <f>T248+'Нормы времени'!$A416</f>
        <v>0.79097222222222197</v>
      </c>
      <c r="U249" s="49">
        <f>U250+'Нормы времени'!$C416</f>
        <v>0.7618055555555554</v>
      </c>
      <c r="V249" s="49">
        <f>V248+'Нормы времени'!$A416</f>
        <v>0.84305555555555522</v>
      </c>
      <c r="W249" s="49">
        <f>W250+'Нормы времени'!$C416</f>
        <v>0.81388888888888866</v>
      </c>
      <c r="X249" s="49"/>
      <c r="Y249" s="49"/>
      <c r="Z249" s="49"/>
      <c r="AA249" s="49"/>
    </row>
    <row r="250" spans="1:27" ht="15.75" x14ac:dyDescent="0.2">
      <c r="A250" s="58" t="s">
        <v>59</v>
      </c>
      <c r="B250" s="49">
        <f>B249+'Нормы времени'!$A417</f>
        <v>0.31388888888888877</v>
      </c>
      <c r="C250" s="49">
        <f>C251+'Нормы времени'!$C417</f>
        <v>0.32430555555555568</v>
      </c>
      <c r="D250" s="49">
        <f>D249+'Нормы времени'!$A417</f>
        <v>0.40416666666666667</v>
      </c>
      <c r="E250" s="49">
        <f>E251+'Нормы времени'!$C417</f>
        <v>0.36944444444444458</v>
      </c>
      <c r="F250" s="49">
        <f>F249+'Нормы времени'!$A417</f>
        <v>0.45972222222222225</v>
      </c>
      <c r="G250" s="76">
        <f>G251+'Нормы времени'!$C417</f>
        <v>0.42500000000000016</v>
      </c>
      <c r="H250" s="76">
        <f>H249+'Нормы времени'!$A417</f>
        <v>0.5048611111111112</v>
      </c>
      <c r="I250" s="49">
        <f>I251+'Нормы времени'!$C417</f>
        <v>0.47013888888888905</v>
      </c>
      <c r="J250" s="49">
        <f>J249+'Нормы времени'!$A417</f>
        <v>0.55694444444444446</v>
      </c>
      <c r="K250" s="49">
        <f>K251+'Нормы времени'!$C417</f>
        <v>0.52222222222222237</v>
      </c>
      <c r="L250" s="49">
        <f>L249+'Нормы времени'!$A417</f>
        <v>0.6020833333333333</v>
      </c>
      <c r="M250" s="49">
        <f>M251+'Нормы времени'!$C417</f>
        <v>0.5673611111111112</v>
      </c>
      <c r="N250" s="49">
        <f>N249+'Нормы времени'!$A417</f>
        <v>0.64722222222222214</v>
      </c>
      <c r="O250" s="49">
        <f>O251+'Нормы времени'!$C417</f>
        <v>0.61250000000000004</v>
      </c>
      <c r="P250" s="49">
        <f>P249+'Нормы времени'!$A417</f>
        <v>0.69236111111111098</v>
      </c>
      <c r="Q250" s="49">
        <f>Q251+'Нормы времени'!$C417</f>
        <v>0.65763888888888888</v>
      </c>
      <c r="R250" s="49">
        <f>R249+'Нормы времени'!$A417</f>
        <v>0.74791666666666645</v>
      </c>
      <c r="S250" s="49">
        <f>S251+'Нормы времени'!$C417</f>
        <v>0.71319444444444435</v>
      </c>
      <c r="T250" s="49">
        <f>T249+'Нормы времени'!$A417</f>
        <v>0.79305555555555529</v>
      </c>
      <c r="U250" s="49">
        <f>U251+'Нормы времени'!$C417</f>
        <v>0.75833333333333319</v>
      </c>
      <c r="V250" s="49">
        <f>V249+'Нормы времени'!$A417</f>
        <v>0.84513888888888855</v>
      </c>
      <c r="W250" s="49">
        <f>W251+'Нормы времени'!$C417</f>
        <v>0.81041666666666645</v>
      </c>
      <c r="X250" s="49"/>
      <c r="Y250" s="49"/>
      <c r="Z250" s="49"/>
      <c r="AA250" s="49"/>
    </row>
    <row r="251" spans="1:27" ht="15.75" x14ac:dyDescent="0.2">
      <c r="A251" s="58" t="s">
        <v>60</v>
      </c>
      <c r="B251" s="49">
        <f>B250+'Нормы времени'!$A418</f>
        <v>0.31388888888888877</v>
      </c>
      <c r="C251" s="49">
        <f>C252+'Нормы времени'!$C418</f>
        <v>0.32361111111111124</v>
      </c>
      <c r="D251" s="49">
        <f>D250+'Нормы времени'!$A418</f>
        <v>0.40416666666666667</v>
      </c>
      <c r="E251" s="49">
        <f>E252+'Нормы времени'!$C418</f>
        <v>0.36875000000000013</v>
      </c>
      <c r="F251" s="49">
        <f>F250+'Нормы времени'!$A418</f>
        <v>0.45972222222222225</v>
      </c>
      <c r="G251" s="76">
        <f>G252+'Нормы времени'!$C418</f>
        <v>0.42430555555555571</v>
      </c>
      <c r="H251" s="76">
        <f>H250+'Нормы времени'!$A418</f>
        <v>0.5048611111111112</v>
      </c>
      <c r="I251" s="49">
        <f>I252+'Нормы времени'!$C418</f>
        <v>0.46944444444444461</v>
      </c>
      <c r="J251" s="49">
        <f>J250+'Нормы времени'!$A418</f>
        <v>0.55694444444444446</v>
      </c>
      <c r="K251" s="49">
        <f>K252+'Нормы времени'!$C418</f>
        <v>0.52152777777777792</v>
      </c>
      <c r="L251" s="49">
        <f>L250+'Нормы времени'!$A418</f>
        <v>0.6020833333333333</v>
      </c>
      <c r="M251" s="49">
        <f>M252+'Нормы времени'!$C418</f>
        <v>0.56666666666666676</v>
      </c>
      <c r="N251" s="49">
        <f>N250+'Нормы времени'!$A418</f>
        <v>0.64722222222222214</v>
      </c>
      <c r="O251" s="49">
        <f>O252+'Нормы времени'!$C418</f>
        <v>0.6118055555555556</v>
      </c>
      <c r="P251" s="49">
        <f>P250+'Нормы времени'!$A418</f>
        <v>0.69236111111111098</v>
      </c>
      <c r="Q251" s="49">
        <f>Q252+'Нормы времени'!$C418</f>
        <v>0.65694444444444444</v>
      </c>
      <c r="R251" s="49">
        <f>R250+'Нормы времени'!$A418</f>
        <v>0.74791666666666645</v>
      </c>
      <c r="S251" s="49">
        <f>S252+'Нормы времени'!$C418</f>
        <v>0.71249999999999991</v>
      </c>
      <c r="T251" s="49">
        <f>T250+'Нормы времени'!$A418</f>
        <v>0.79305555555555529</v>
      </c>
      <c r="U251" s="49">
        <f>U252+'Нормы времени'!$C418</f>
        <v>0.75763888888888875</v>
      </c>
      <c r="V251" s="49">
        <f>V250+'Нормы времени'!$A418</f>
        <v>0.84513888888888855</v>
      </c>
      <c r="W251" s="49">
        <f>W252+'Нормы времени'!$C418</f>
        <v>0.80972222222222201</v>
      </c>
      <c r="X251" s="49"/>
      <c r="Y251" s="49"/>
      <c r="Z251" s="49"/>
      <c r="AA251" s="49"/>
    </row>
    <row r="252" spans="1:27" ht="15.75" x14ac:dyDescent="0.2">
      <c r="A252" s="58" t="s">
        <v>61</v>
      </c>
      <c r="B252" s="49"/>
      <c r="C252" s="49">
        <f>C253+'Нормы времени'!$C419</f>
        <v>0.3229166666666668</v>
      </c>
      <c r="D252" s="49"/>
      <c r="E252" s="49">
        <f>E253+'Нормы времени'!$C419</f>
        <v>0.36805555555555569</v>
      </c>
      <c r="F252" s="49"/>
      <c r="G252" s="76">
        <f>G253+'Нормы времени'!$C419</f>
        <v>0.42361111111111127</v>
      </c>
      <c r="H252" s="76"/>
      <c r="I252" s="49">
        <f>I253+'Нормы времени'!$C419</f>
        <v>0.46875000000000017</v>
      </c>
      <c r="J252" s="49"/>
      <c r="K252" s="49">
        <f>K253+'Нормы времени'!$C419</f>
        <v>0.52083333333333348</v>
      </c>
      <c r="L252" s="49"/>
      <c r="M252" s="49">
        <f>M253+'Нормы времени'!$C419</f>
        <v>0.56597222222222232</v>
      </c>
      <c r="N252" s="49"/>
      <c r="O252" s="49">
        <f>O253+'Нормы времени'!$C419</f>
        <v>0.61111111111111116</v>
      </c>
      <c r="P252" s="49"/>
      <c r="Q252" s="49">
        <f>Q253+'Нормы времени'!$C419</f>
        <v>0.65625</v>
      </c>
      <c r="R252" s="49"/>
      <c r="S252" s="49">
        <f>S253+'Нормы времени'!$C419</f>
        <v>0.71180555555555547</v>
      </c>
      <c r="T252" s="49"/>
      <c r="U252" s="49">
        <f>U253+'Нормы времени'!$C419</f>
        <v>0.75694444444444431</v>
      </c>
      <c r="V252" s="49"/>
      <c r="W252" s="49">
        <f>W253+'Нормы времени'!$C419</f>
        <v>0.80902777777777757</v>
      </c>
      <c r="X252" s="49"/>
      <c r="Y252" s="49"/>
      <c r="Z252" s="49"/>
      <c r="AA252" s="49"/>
    </row>
    <row r="253" spans="1:27" ht="15.75" x14ac:dyDescent="0.2">
      <c r="A253" s="58" t="s">
        <v>62</v>
      </c>
      <c r="B253" s="49"/>
      <c r="C253" s="49">
        <f>C255+'Нормы времени'!$C420</f>
        <v>0.32222222222222235</v>
      </c>
      <c r="D253" s="49"/>
      <c r="E253" s="49">
        <f>E255+'Нормы времени'!$C420</f>
        <v>0.36736111111111125</v>
      </c>
      <c r="F253" s="49"/>
      <c r="G253" s="76">
        <f>G255+'Нормы времени'!$C420</f>
        <v>0.42291666666666683</v>
      </c>
      <c r="H253" s="76"/>
      <c r="I253" s="49">
        <f>I255+'Нормы времени'!$C420</f>
        <v>0.46805555555555572</v>
      </c>
      <c r="J253" s="49"/>
      <c r="K253" s="49">
        <f>K255+'Нормы времени'!$C420</f>
        <v>0.52013888888888904</v>
      </c>
      <c r="L253" s="49"/>
      <c r="M253" s="49">
        <f>M255+'Нормы времени'!$C420</f>
        <v>0.56527777777777788</v>
      </c>
      <c r="N253" s="49"/>
      <c r="O253" s="49">
        <f>O255+'Нормы времени'!$C420</f>
        <v>0.61041666666666672</v>
      </c>
      <c r="P253" s="49"/>
      <c r="Q253" s="49">
        <f>Q255+'Нормы времени'!$C420</f>
        <v>0.65555555555555556</v>
      </c>
      <c r="R253" s="49"/>
      <c r="S253" s="49">
        <f>S255+'Нормы времени'!$C420</f>
        <v>0.71111111111111103</v>
      </c>
      <c r="T253" s="49"/>
      <c r="U253" s="49">
        <f>U255+'Нормы времени'!$C420</f>
        <v>0.75624999999999987</v>
      </c>
      <c r="V253" s="49"/>
      <c r="W253" s="49">
        <f>W255+'Нормы времени'!$C420</f>
        <v>0.80833333333333313</v>
      </c>
      <c r="X253" s="49"/>
      <c r="Y253" s="49"/>
      <c r="Z253" s="49"/>
      <c r="AA253" s="49"/>
    </row>
    <row r="254" spans="1:27" ht="15.75" x14ac:dyDescent="0.2">
      <c r="A254" s="58" t="s">
        <v>63</v>
      </c>
      <c r="B254" s="49">
        <f>B251+'Нормы времени'!$A421</f>
        <v>0.31458333333333321</v>
      </c>
      <c r="C254" s="49"/>
      <c r="D254" s="49">
        <f>D251+'Нормы времени'!$A421</f>
        <v>0.40486111111111112</v>
      </c>
      <c r="E254" s="49"/>
      <c r="F254" s="49">
        <f>F251+'Нормы времени'!$A421</f>
        <v>0.4604166666666667</v>
      </c>
      <c r="G254" s="76"/>
      <c r="H254" s="76">
        <f>H251+'Нормы времени'!$A421</f>
        <v>0.50555555555555565</v>
      </c>
      <c r="I254" s="49"/>
      <c r="J254" s="49">
        <f>J251+'Нормы времени'!$A421</f>
        <v>0.55763888888888891</v>
      </c>
      <c r="K254" s="49"/>
      <c r="L254" s="49">
        <f>L251+'Нормы времени'!$A421</f>
        <v>0.60277777777777775</v>
      </c>
      <c r="M254" s="49"/>
      <c r="N254" s="49">
        <f>N251+'Нормы времени'!$A421</f>
        <v>0.64791666666666659</v>
      </c>
      <c r="O254" s="49"/>
      <c r="P254" s="49">
        <f>P251+'Нормы времени'!$A421</f>
        <v>0.69305555555555542</v>
      </c>
      <c r="Q254" s="49"/>
      <c r="R254" s="49">
        <f>R251+'Нормы времени'!$A421</f>
        <v>0.74861111111111089</v>
      </c>
      <c r="S254" s="49"/>
      <c r="T254" s="49">
        <f>T251+'Нормы времени'!$A421</f>
        <v>0.79374999999999973</v>
      </c>
      <c r="U254" s="49"/>
      <c r="V254" s="49">
        <f>V251+'Нормы времени'!$A421</f>
        <v>0.84583333333333299</v>
      </c>
      <c r="W254" s="49"/>
      <c r="X254" s="49"/>
      <c r="Y254" s="49"/>
      <c r="Z254" s="49"/>
      <c r="AA254" s="49"/>
    </row>
    <row r="255" spans="1:27" ht="15.75" x14ac:dyDescent="0.2">
      <c r="A255" s="58" t="s">
        <v>64</v>
      </c>
      <c r="B255" s="49">
        <f>B254+'Нормы времени'!$A422</f>
        <v>0.31527777777777766</v>
      </c>
      <c r="C255" s="49">
        <f>C256+'Нормы времени'!$C422</f>
        <v>0.32152777777777791</v>
      </c>
      <c r="D255" s="49">
        <f>D254+'Нормы времени'!$A422</f>
        <v>0.40555555555555556</v>
      </c>
      <c r="E255" s="49">
        <f>E256+'Нормы времени'!$C422</f>
        <v>0.36666666666666681</v>
      </c>
      <c r="F255" s="49">
        <f>F254+'Нормы времени'!$A422</f>
        <v>0.46111111111111114</v>
      </c>
      <c r="G255" s="76">
        <f>G256+'Нормы времени'!$C422</f>
        <v>0.42222222222222239</v>
      </c>
      <c r="H255" s="76">
        <f>H254+'Нормы времени'!$A422</f>
        <v>0.50625000000000009</v>
      </c>
      <c r="I255" s="49">
        <f>I256+'Нормы времени'!$C422</f>
        <v>0.46736111111111128</v>
      </c>
      <c r="J255" s="49">
        <f>J254+'Нормы времени'!$A422</f>
        <v>0.55833333333333335</v>
      </c>
      <c r="K255" s="49">
        <f>K256+'Нормы времени'!$C422</f>
        <v>0.5194444444444446</v>
      </c>
      <c r="L255" s="49">
        <f>L254+'Нормы времени'!$A422</f>
        <v>0.60347222222222219</v>
      </c>
      <c r="M255" s="49">
        <f>M256+'Нормы времени'!$C422</f>
        <v>0.56458333333333344</v>
      </c>
      <c r="N255" s="49">
        <f>N254+'Нормы времени'!$A422</f>
        <v>0.64861111111111103</v>
      </c>
      <c r="O255" s="49">
        <f>O256+'Нормы времени'!$C422</f>
        <v>0.60972222222222228</v>
      </c>
      <c r="P255" s="49">
        <f>P254+'Нормы времени'!$A422</f>
        <v>0.69374999999999987</v>
      </c>
      <c r="Q255" s="49">
        <f>Q256+'Нормы времени'!$C422</f>
        <v>0.65486111111111112</v>
      </c>
      <c r="R255" s="49">
        <f>R254+'Нормы времени'!$A422</f>
        <v>0.74930555555555534</v>
      </c>
      <c r="S255" s="49">
        <f>S256+'Нормы времени'!$C422</f>
        <v>0.71041666666666659</v>
      </c>
      <c r="T255" s="49">
        <f>T254+'Нормы времени'!$A422</f>
        <v>0.79444444444444418</v>
      </c>
      <c r="U255" s="49">
        <f>U256+'Нормы времени'!$C422</f>
        <v>0.75555555555555542</v>
      </c>
      <c r="V255" s="49">
        <f>V254+'Нормы времени'!$A422</f>
        <v>0.84652777777777743</v>
      </c>
      <c r="W255" s="49">
        <f>W256+'Нормы времени'!$C422</f>
        <v>0.80763888888888868</v>
      </c>
      <c r="X255" s="49"/>
      <c r="Y255" s="49"/>
      <c r="Z255" s="49"/>
      <c r="AA255" s="49"/>
    </row>
    <row r="256" spans="1:27" ht="15.75" x14ac:dyDescent="0.2">
      <c r="A256" s="58" t="s">
        <v>65</v>
      </c>
      <c r="B256" s="49">
        <f>B255+'Нормы времени'!$A423</f>
        <v>0.3159722222222221</v>
      </c>
      <c r="C256" s="50">
        <f>'по конечным'!F15</f>
        <v>0.32083333333333347</v>
      </c>
      <c r="D256" s="49">
        <f>D255+'Нормы времени'!$A423</f>
        <v>0.40625</v>
      </c>
      <c r="E256" s="50">
        <f>'по конечным'!H15</f>
        <v>0.36597222222222237</v>
      </c>
      <c r="F256" s="49">
        <f>F255+'Нормы времени'!$A423</f>
        <v>0.46180555555555558</v>
      </c>
      <c r="G256" s="75">
        <f>'по конечным'!J15</f>
        <v>0.42152777777777795</v>
      </c>
      <c r="H256" s="76">
        <f>H255+'Нормы времени'!$A423</f>
        <v>0.50694444444444453</v>
      </c>
      <c r="I256" s="50">
        <f>'по конечным'!L15</f>
        <v>0.46666666666666684</v>
      </c>
      <c r="J256" s="49">
        <f>J255+'Нормы времени'!$A423</f>
        <v>0.55902777777777779</v>
      </c>
      <c r="K256" s="50">
        <f>'по конечным'!N15</f>
        <v>0.51875000000000016</v>
      </c>
      <c r="L256" s="49">
        <f>L255+'Нормы времени'!$A423</f>
        <v>0.60416666666666663</v>
      </c>
      <c r="M256" s="50">
        <f>'по конечным'!P15</f>
        <v>0.56388888888888899</v>
      </c>
      <c r="N256" s="49">
        <f>N255+'Нормы времени'!$A423</f>
        <v>0.64930555555555547</v>
      </c>
      <c r="O256" s="50">
        <f>'по конечным'!R15</f>
        <v>0.60902777777777783</v>
      </c>
      <c r="P256" s="49">
        <f>P255+'Нормы времени'!$A423</f>
        <v>0.69444444444444431</v>
      </c>
      <c r="Q256" s="50">
        <f>'по конечным'!T15</f>
        <v>0.65416666666666667</v>
      </c>
      <c r="R256" s="49">
        <f>R255+'Нормы времени'!$A423</f>
        <v>0.74999999999999978</v>
      </c>
      <c r="S256" s="50">
        <f>'по конечным'!V15</f>
        <v>0.70972222222222214</v>
      </c>
      <c r="T256" s="49">
        <f>T255+'Нормы времени'!$A423</f>
        <v>0.79513888888888862</v>
      </c>
      <c r="U256" s="50">
        <f>'по конечным'!X15</f>
        <v>0.75486111111111098</v>
      </c>
      <c r="V256" s="49">
        <f>V255+'Нормы времени'!$A423</f>
        <v>0.84722222222222188</v>
      </c>
      <c r="W256" s="50">
        <f>'по конечным'!Z15</f>
        <v>0.80694444444444424</v>
      </c>
      <c r="X256" s="49"/>
      <c r="Y256" s="50"/>
      <c r="Z256" s="49"/>
      <c r="AA256" s="50"/>
    </row>
    <row r="259" spans="1:27" x14ac:dyDescent="0.2">
      <c r="B259" s="115" t="s">
        <v>68</v>
      </c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  <c r="AA259" s="115"/>
    </row>
    <row r="260" spans="1:27" x14ac:dyDescent="0.2">
      <c r="B260" s="115" t="s">
        <v>0</v>
      </c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57"/>
      <c r="N260" s="57"/>
      <c r="O260" s="115" t="s">
        <v>9</v>
      </c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  <c r="AA260" s="115"/>
    </row>
    <row r="261" spans="1:27" x14ac:dyDescent="0.2">
      <c r="A261" s="57"/>
      <c r="B261" s="46" t="s">
        <v>10</v>
      </c>
      <c r="C261" s="46" t="s">
        <v>11</v>
      </c>
      <c r="D261" s="46" t="s">
        <v>10</v>
      </c>
      <c r="E261" s="46"/>
      <c r="F261" s="46"/>
      <c r="G261" s="46" t="s">
        <v>11</v>
      </c>
      <c r="H261" s="46" t="s">
        <v>10</v>
      </c>
      <c r="I261" s="46"/>
      <c r="J261" s="46"/>
      <c r="K261" s="46" t="s">
        <v>11</v>
      </c>
      <c r="L261" s="46" t="s">
        <v>10</v>
      </c>
      <c r="M261" s="46"/>
      <c r="N261" s="46"/>
      <c r="O261" s="46" t="s">
        <v>11</v>
      </c>
      <c r="P261" s="46" t="s">
        <v>10</v>
      </c>
      <c r="Q261" s="46"/>
      <c r="R261" s="46"/>
      <c r="S261" s="46" t="s">
        <v>11</v>
      </c>
      <c r="T261" s="46" t="s">
        <v>10</v>
      </c>
      <c r="U261" s="46"/>
      <c r="V261" s="46"/>
      <c r="W261" s="46" t="s">
        <v>11</v>
      </c>
      <c r="X261" s="46" t="s">
        <v>10</v>
      </c>
      <c r="Y261" s="46"/>
      <c r="Z261" s="46"/>
      <c r="AA261" s="46" t="s">
        <v>11</v>
      </c>
    </row>
    <row r="262" spans="1:27" ht="15.75" x14ac:dyDescent="0.2">
      <c r="A262" s="58" t="s">
        <v>1</v>
      </c>
      <c r="B262" s="48">
        <f>'по конечным'!D17</f>
        <v>0.29375000000000007</v>
      </c>
      <c r="C262" s="49">
        <f>C263+'Нормы времени'!$C490</f>
        <v>0.37916666666666671</v>
      </c>
      <c r="D262" s="48">
        <f>'по конечным'!H17</f>
        <v>0.38402777777777797</v>
      </c>
      <c r="E262" s="49">
        <f>E263+'Нормы времени'!$C490</f>
        <v>0.4243055555555556</v>
      </c>
      <c r="F262" s="48">
        <f>'по конечным'!J17</f>
        <v>0.44236111111111132</v>
      </c>
      <c r="G262" s="76">
        <f>G263+'Нормы времени'!$C490</f>
        <v>0.48263888888888895</v>
      </c>
      <c r="H262" s="75">
        <f>'по конечным'!L17</f>
        <v>0.48750000000000021</v>
      </c>
      <c r="I262" s="49">
        <f>I263+'Нормы времени'!$C490</f>
        <v>0.5277777777777779</v>
      </c>
      <c r="J262" s="48">
        <f>'по конечным'!N17</f>
        <v>0.53680555555555576</v>
      </c>
      <c r="K262" s="49">
        <f>K263+'Нормы времени'!$C490</f>
        <v>0.57708333333333339</v>
      </c>
      <c r="L262" s="48">
        <f>'по конечным'!P17</f>
        <v>0.5819444444444446</v>
      </c>
      <c r="M262" s="49">
        <f>M263+'Нормы времени'!$C490</f>
        <v>0.62222222222222223</v>
      </c>
      <c r="N262" s="48">
        <f>'по конечным'!R17</f>
        <v>0.62708333333333344</v>
      </c>
      <c r="O262" s="49">
        <f>O263+'Нормы времени'!$C490</f>
        <v>0.66736111111111107</v>
      </c>
      <c r="P262" s="48">
        <f>'по конечным'!T17</f>
        <v>0.67222222222222228</v>
      </c>
      <c r="Q262" s="49">
        <f>Q263+'Нормы времени'!$C490</f>
        <v>0.71249999999999991</v>
      </c>
      <c r="R262" s="48">
        <f>'по конечным'!V17</f>
        <v>0.73055555555555562</v>
      </c>
      <c r="S262" s="49">
        <f>S263+'Нормы времени'!$C490</f>
        <v>0.77083333333333326</v>
      </c>
      <c r="T262" s="48">
        <f>'по конечным'!X17</f>
        <v>0.77569444444444446</v>
      </c>
      <c r="U262" s="49">
        <f>U263+'Нормы времени'!$C490</f>
        <v>0.8159722222222221</v>
      </c>
      <c r="V262" s="48">
        <f>'по конечным'!Z17</f>
        <v>0.82499999999999996</v>
      </c>
      <c r="W262" s="49">
        <f>W263+'Нормы времени'!$C490</f>
        <v>0.86527777777777759</v>
      </c>
      <c r="X262" s="48"/>
      <c r="Y262" s="49"/>
      <c r="Z262" s="48"/>
      <c r="AA262" s="49"/>
    </row>
    <row r="263" spans="1:27" ht="15.75" x14ac:dyDescent="0.2">
      <c r="A263" s="58" t="s">
        <v>1</v>
      </c>
      <c r="B263" s="49">
        <f>B262+'Нормы времени'!$A491</f>
        <v>0.29444444444444451</v>
      </c>
      <c r="C263" s="49">
        <f>C264+'Нормы времени'!$C491</f>
        <v>0.37847222222222227</v>
      </c>
      <c r="D263" s="49">
        <f>D262+'Нормы времени'!$A491</f>
        <v>0.38472222222222241</v>
      </c>
      <c r="E263" s="49">
        <f>E264+'Нормы времени'!$C491</f>
        <v>0.42361111111111116</v>
      </c>
      <c r="F263" s="49">
        <f>F262+'Нормы времени'!$A491</f>
        <v>0.44305555555555576</v>
      </c>
      <c r="G263" s="76">
        <f>G264+'Нормы времени'!$C491</f>
        <v>0.48194444444444451</v>
      </c>
      <c r="H263" s="76">
        <f>H262+'Нормы времени'!$A491</f>
        <v>0.48819444444444465</v>
      </c>
      <c r="I263" s="49">
        <f>I264+'Нормы времени'!$C491</f>
        <v>0.52708333333333346</v>
      </c>
      <c r="J263" s="49">
        <f>J262+'Нормы времени'!$A491</f>
        <v>0.5375000000000002</v>
      </c>
      <c r="K263" s="49">
        <f>K264+'Нормы времени'!$C491</f>
        <v>0.57638888888888895</v>
      </c>
      <c r="L263" s="49">
        <f>L262+'Нормы времени'!$A491</f>
        <v>0.58263888888888904</v>
      </c>
      <c r="M263" s="49">
        <f>M264+'Нормы времени'!$C491</f>
        <v>0.62152777777777779</v>
      </c>
      <c r="N263" s="49">
        <f>N262+'Нормы времени'!$A491</f>
        <v>0.62777777777777788</v>
      </c>
      <c r="O263" s="49">
        <f>O264+'Нормы времени'!$C491</f>
        <v>0.66666666666666663</v>
      </c>
      <c r="P263" s="49">
        <f>P262+'Нормы времени'!$A491</f>
        <v>0.67291666666666672</v>
      </c>
      <c r="Q263" s="49">
        <f>Q264+'Нормы времени'!$C491</f>
        <v>0.71180555555555547</v>
      </c>
      <c r="R263" s="49">
        <f>R262+'Нормы времени'!$A491</f>
        <v>0.73125000000000007</v>
      </c>
      <c r="S263" s="49">
        <f>S264+'Нормы времени'!$C491</f>
        <v>0.77013888888888882</v>
      </c>
      <c r="T263" s="49">
        <f>T262+'Нормы времени'!$A491</f>
        <v>0.77638888888888891</v>
      </c>
      <c r="U263" s="49">
        <f>U264+'Нормы времени'!$C491</f>
        <v>0.81527777777777766</v>
      </c>
      <c r="V263" s="49">
        <f>V262+'Нормы времени'!$A491</f>
        <v>0.8256944444444444</v>
      </c>
      <c r="W263" s="49">
        <f>W264+'Нормы времени'!$C491</f>
        <v>0.86458333333333315</v>
      </c>
      <c r="X263" s="49"/>
      <c r="Y263" s="49"/>
      <c r="Z263" s="49"/>
      <c r="AA263" s="49"/>
    </row>
    <row r="264" spans="1:27" ht="15.75" x14ac:dyDescent="0.2">
      <c r="A264" s="58" t="s">
        <v>12</v>
      </c>
      <c r="B264" s="49">
        <f>B263+'Нормы времени'!$A492</f>
        <v>0.29513888888888895</v>
      </c>
      <c r="C264" s="49">
        <f>C265+'Нормы времени'!$C492</f>
        <v>0.37847222222222227</v>
      </c>
      <c r="D264" s="49">
        <f>D263+'Нормы времени'!$A492</f>
        <v>0.38541666666666685</v>
      </c>
      <c r="E264" s="49">
        <f>E265+'Нормы времени'!$C492</f>
        <v>0.42361111111111116</v>
      </c>
      <c r="F264" s="49">
        <f>F263+'Нормы времени'!$A492</f>
        <v>0.4437500000000002</v>
      </c>
      <c r="G264" s="76">
        <f>G265+'Нормы времени'!$C492</f>
        <v>0.48194444444444451</v>
      </c>
      <c r="H264" s="76">
        <f>H263+'Нормы времени'!$A492</f>
        <v>0.48888888888888909</v>
      </c>
      <c r="I264" s="49">
        <f>I265+'Нормы времени'!$C492</f>
        <v>0.52708333333333346</v>
      </c>
      <c r="J264" s="49">
        <f>J263+'Нормы времени'!$A492</f>
        <v>0.53819444444444464</v>
      </c>
      <c r="K264" s="49">
        <f>K265+'Нормы времени'!$C492</f>
        <v>0.57638888888888895</v>
      </c>
      <c r="L264" s="49">
        <f>L263+'Нормы времени'!$A492</f>
        <v>0.58333333333333348</v>
      </c>
      <c r="M264" s="49">
        <f>M265+'Нормы времени'!$C492</f>
        <v>0.62152777777777779</v>
      </c>
      <c r="N264" s="49">
        <f>N263+'Нормы времени'!$A492</f>
        <v>0.62847222222222232</v>
      </c>
      <c r="O264" s="49">
        <f>O265+'Нормы времени'!$C492</f>
        <v>0.66666666666666663</v>
      </c>
      <c r="P264" s="49">
        <f>P263+'Нормы времени'!$A492</f>
        <v>0.67361111111111116</v>
      </c>
      <c r="Q264" s="49">
        <f>Q265+'Нормы времени'!$C492</f>
        <v>0.71180555555555547</v>
      </c>
      <c r="R264" s="49">
        <f>R263+'Нормы времени'!$A492</f>
        <v>0.73194444444444451</v>
      </c>
      <c r="S264" s="49">
        <f>S265+'Нормы времени'!$C492</f>
        <v>0.77013888888888882</v>
      </c>
      <c r="T264" s="49">
        <f>T263+'Нормы времени'!$A492</f>
        <v>0.77708333333333335</v>
      </c>
      <c r="U264" s="49">
        <f>U265+'Нормы времени'!$C492</f>
        <v>0.81527777777777766</v>
      </c>
      <c r="V264" s="49">
        <f>V263+'Нормы времени'!$A492</f>
        <v>0.82638888888888884</v>
      </c>
      <c r="W264" s="49">
        <f>W265+'Нормы времени'!$C492</f>
        <v>0.86458333333333315</v>
      </c>
      <c r="X264" s="49"/>
      <c r="Y264" s="49"/>
      <c r="Z264" s="49"/>
      <c r="AA264" s="49"/>
    </row>
    <row r="265" spans="1:27" ht="15.75" x14ac:dyDescent="0.2">
      <c r="A265" s="58" t="s">
        <v>13</v>
      </c>
      <c r="B265" s="49">
        <f>B264+'Нормы времени'!$A493</f>
        <v>0.29583333333333339</v>
      </c>
      <c r="C265" s="49">
        <f>C266+'Нормы времени'!$C493</f>
        <v>0.37777777777777782</v>
      </c>
      <c r="D265" s="49">
        <f>D264+'Нормы времени'!$A493</f>
        <v>0.38611111111111129</v>
      </c>
      <c r="E265" s="49">
        <f>E266+'Нормы времени'!$C493</f>
        <v>0.42291666666666672</v>
      </c>
      <c r="F265" s="49">
        <f>F264+'Нормы времени'!$A493</f>
        <v>0.44444444444444464</v>
      </c>
      <c r="G265" s="76">
        <f>G266+'Нормы времени'!$C493</f>
        <v>0.48125000000000007</v>
      </c>
      <c r="H265" s="76">
        <f>H264+'Нормы времени'!$A493</f>
        <v>0.48958333333333354</v>
      </c>
      <c r="I265" s="49">
        <f>I266+'Нормы времени'!$C493</f>
        <v>0.52638888888888902</v>
      </c>
      <c r="J265" s="49">
        <f>J264+'Нормы времени'!$A493</f>
        <v>0.53888888888888908</v>
      </c>
      <c r="K265" s="49">
        <f>K266+'Нормы времени'!$C493</f>
        <v>0.57569444444444451</v>
      </c>
      <c r="L265" s="49">
        <f>L264+'Нормы времени'!$A493</f>
        <v>0.58402777777777792</v>
      </c>
      <c r="M265" s="49">
        <f>M266+'Нормы времени'!$C493</f>
        <v>0.62083333333333335</v>
      </c>
      <c r="N265" s="49">
        <f>N264+'Нормы времени'!$A493</f>
        <v>0.62916666666666676</v>
      </c>
      <c r="O265" s="49">
        <f>O266+'Нормы времени'!$C493</f>
        <v>0.66597222222222219</v>
      </c>
      <c r="P265" s="49">
        <f>P264+'Нормы времени'!$A493</f>
        <v>0.6743055555555556</v>
      </c>
      <c r="Q265" s="49">
        <f>Q266+'Нормы времени'!$C493</f>
        <v>0.71111111111111103</v>
      </c>
      <c r="R265" s="49">
        <f>R264+'Нормы времени'!$A493</f>
        <v>0.73263888888888895</v>
      </c>
      <c r="S265" s="49">
        <f>S266+'Нормы времени'!$C493</f>
        <v>0.76944444444444438</v>
      </c>
      <c r="T265" s="49">
        <f>T264+'Нормы времени'!$A493</f>
        <v>0.77777777777777779</v>
      </c>
      <c r="U265" s="49">
        <f>U266+'Нормы времени'!$C493</f>
        <v>0.81458333333333321</v>
      </c>
      <c r="V265" s="49">
        <f>V264+'Нормы времени'!$A493</f>
        <v>0.82708333333333328</v>
      </c>
      <c r="W265" s="49">
        <f>W266+'Нормы времени'!$C493</f>
        <v>0.86388888888888871</v>
      </c>
      <c r="X265" s="49"/>
      <c r="Y265" s="49"/>
      <c r="Z265" s="49"/>
      <c r="AA265" s="49"/>
    </row>
    <row r="266" spans="1:27" ht="15.75" x14ac:dyDescent="0.2">
      <c r="A266" s="58" t="s">
        <v>14</v>
      </c>
      <c r="B266" s="49">
        <f>B265+'Нормы времени'!$A494</f>
        <v>0.29722222222222228</v>
      </c>
      <c r="C266" s="49">
        <f>C267+'Нормы времени'!$C494</f>
        <v>0.37708333333333338</v>
      </c>
      <c r="D266" s="49">
        <f>D265+'Нормы времени'!$A494</f>
        <v>0.38750000000000018</v>
      </c>
      <c r="E266" s="49">
        <f>E267+'Нормы времени'!$C494</f>
        <v>0.42222222222222228</v>
      </c>
      <c r="F266" s="49">
        <f>F265+'Нормы времени'!$A494</f>
        <v>0.44583333333333353</v>
      </c>
      <c r="G266" s="76">
        <f>G267+'Нормы времени'!$C494</f>
        <v>0.48055555555555562</v>
      </c>
      <c r="H266" s="76">
        <f>H265+'Нормы времени'!$A494</f>
        <v>0.49097222222222242</v>
      </c>
      <c r="I266" s="49">
        <f>I267+'Нормы времени'!$C494</f>
        <v>0.52569444444444458</v>
      </c>
      <c r="J266" s="49">
        <f>J265+'Нормы времени'!$A494</f>
        <v>0.54027777777777797</v>
      </c>
      <c r="K266" s="49">
        <f>K267+'Нормы времени'!$C494</f>
        <v>0.57500000000000007</v>
      </c>
      <c r="L266" s="49">
        <f>L265+'Нормы времени'!$A494</f>
        <v>0.58541666666666681</v>
      </c>
      <c r="M266" s="49">
        <f>M267+'Нормы времени'!$C494</f>
        <v>0.62013888888888891</v>
      </c>
      <c r="N266" s="49">
        <f>N265+'Нормы времени'!$A494</f>
        <v>0.63055555555555565</v>
      </c>
      <c r="O266" s="49">
        <f>O267+'Нормы времени'!$C494</f>
        <v>0.66527777777777775</v>
      </c>
      <c r="P266" s="49">
        <f>P265+'Нормы времени'!$A494</f>
        <v>0.67569444444444449</v>
      </c>
      <c r="Q266" s="49">
        <f>Q267+'Нормы времени'!$C494</f>
        <v>0.71041666666666659</v>
      </c>
      <c r="R266" s="49">
        <f>R265+'Нормы времени'!$A494</f>
        <v>0.73402777777777783</v>
      </c>
      <c r="S266" s="49">
        <f>S267+'Нормы времени'!$C494</f>
        <v>0.76874999999999993</v>
      </c>
      <c r="T266" s="49">
        <f>T265+'Нормы времени'!$A494</f>
        <v>0.77916666666666667</v>
      </c>
      <c r="U266" s="49">
        <f>U267+'Нормы времени'!$C494</f>
        <v>0.81388888888888877</v>
      </c>
      <c r="V266" s="49">
        <f>V265+'Нормы времени'!$A494</f>
        <v>0.82847222222222217</v>
      </c>
      <c r="W266" s="49">
        <f>W267+'Нормы времени'!$C494</f>
        <v>0.86319444444444426</v>
      </c>
      <c r="X266" s="49"/>
      <c r="Y266" s="49"/>
      <c r="Z266" s="49"/>
      <c r="AA266" s="49"/>
    </row>
    <row r="267" spans="1:27" ht="15.75" x14ac:dyDescent="0.2">
      <c r="A267" s="58" t="s">
        <v>15</v>
      </c>
      <c r="B267" s="49">
        <f>B266+'Нормы времени'!$A495</f>
        <v>0.29861111111111116</v>
      </c>
      <c r="C267" s="49">
        <f>C268+'Нормы времени'!$C495</f>
        <v>0.3756944444444445</v>
      </c>
      <c r="D267" s="49">
        <f>D266+'Нормы времени'!$A495</f>
        <v>0.38888888888888906</v>
      </c>
      <c r="E267" s="49">
        <f>E268+'Нормы времени'!$C495</f>
        <v>0.42083333333333339</v>
      </c>
      <c r="F267" s="49">
        <f>F266+'Нормы времени'!$A495</f>
        <v>0.44722222222222241</v>
      </c>
      <c r="G267" s="76">
        <f>G268+'Нормы времени'!$C495</f>
        <v>0.47916666666666674</v>
      </c>
      <c r="H267" s="76">
        <f>H266+'Нормы времени'!$A495</f>
        <v>0.4923611111111113</v>
      </c>
      <c r="I267" s="49">
        <f>I268+'Нормы времени'!$C495</f>
        <v>0.52430555555555569</v>
      </c>
      <c r="J267" s="49">
        <f>J266+'Нормы времени'!$A495</f>
        <v>0.54166666666666685</v>
      </c>
      <c r="K267" s="49">
        <f>K268+'Нормы времени'!$C495</f>
        <v>0.57361111111111118</v>
      </c>
      <c r="L267" s="49">
        <f>L266+'Нормы времени'!$A495</f>
        <v>0.58680555555555569</v>
      </c>
      <c r="M267" s="49">
        <f>M268+'Нормы времени'!$C495</f>
        <v>0.61875000000000002</v>
      </c>
      <c r="N267" s="49">
        <f>N266+'Нормы времени'!$A495</f>
        <v>0.63194444444444453</v>
      </c>
      <c r="O267" s="49">
        <f>O268+'Нормы времени'!$C495</f>
        <v>0.66388888888888886</v>
      </c>
      <c r="P267" s="49">
        <f>P266+'Нормы времени'!$A495</f>
        <v>0.67708333333333337</v>
      </c>
      <c r="Q267" s="49">
        <f>Q268+'Нормы времени'!$C495</f>
        <v>0.7090277777777777</v>
      </c>
      <c r="R267" s="49">
        <f>R266+'Нормы времени'!$A495</f>
        <v>0.73541666666666672</v>
      </c>
      <c r="S267" s="49">
        <f>S268+'Нормы времени'!$C495</f>
        <v>0.76736111111111105</v>
      </c>
      <c r="T267" s="49">
        <f>T266+'Нормы времени'!$A495</f>
        <v>0.78055555555555556</v>
      </c>
      <c r="U267" s="49">
        <f>U268+'Нормы времени'!$C495</f>
        <v>0.81249999999999989</v>
      </c>
      <c r="V267" s="49">
        <f>V266+'Нормы времени'!$A495</f>
        <v>0.82986111111111105</v>
      </c>
      <c r="W267" s="49">
        <f>W268+'Нормы времени'!$C495</f>
        <v>0.86180555555555538</v>
      </c>
      <c r="X267" s="49"/>
      <c r="Y267" s="49"/>
      <c r="Z267" s="49"/>
      <c r="AA267" s="49"/>
    </row>
    <row r="268" spans="1:27" ht="15.75" x14ac:dyDescent="0.2">
      <c r="A268" s="58" t="s">
        <v>16</v>
      </c>
      <c r="B268" s="49">
        <f>B267+'Нормы времени'!$A496</f>
        <v>0.2993055555555556</v>
      </c>
      <c r="C268" s="49">
        <f>C269+'Нормы времени'!$C496</f>
        <v>0.37500000000000006</v>
      </c>
      <c r="D268" s="49">
        <f>D267+'Нормы времени'!$A496</f>
        <v>0.3895833333333335</v>
      </c>
      <c r="E268" s="49">
        <f>E269+'Нормы времени'!$C496</f>
        <v>0.42013888888888895</v>
      </c>
      <c r="F268" s="49">
        <f>F267+'Нормы времени'!$A496</f>
        <v>0.44791666666666685</v>
      </c>
      <c r="G268" s="76">
        <f>G269+'Нормы времени'!$C496</f>
        <v>0.4784722222222223</v>
      </c>
      <c r="H268" s="76">
        <f>H267+'Нормы времени'!$A496</f>
        <v>0.49305555555555575</v>
      </c>
      <c r="I268" s="49">
        <f>I269+'Нормы времени'!$C496</f>
        <v>0.52361111111111125</v>
      </c>
      <c r="J268" s="49">
        <f>J267+'Нормы времени'!$A496</f>
        <v>0.54236111111111129</v>
      </c>
      <c r="K268" s="49">
        <f>K269+'Нормы времени'!$C496</f>
        <v>0.57291666666666674</v>
      </c>
      <c r="L268" s="49">
        <f>L267+'Нормы времени'!$A496</f>
        <v>0.58750000000000013</v>
      </c>
      <c r="M268" s="49">
        <f>M269+'Нормы времени'!$C496</f>
        <v>0.61805555555555558</v>
      </c>
      <c r="N268" s="49">
        <f>N267+'Нормы времени'!$A496</f>
        <v>0.63263888888888897</v>
      </c>
      <c r="O268" s="49">
        <f>O269+'Нормы времени'!$C496</f>
        <v>0.66319444444444442</v>
      </c>
      <c r="P268" s="49">
        <f>P267+'Нормы времени'!$A496</f>
        <v>0.67777777777777781</v>
      </c>
      <c r="Q268" s="49">
        <f>Q269+'Нормы времени'!$C496</f>
        <v>0.70833333333333326</v>
      </c>
      <c r="R268" s="49">
        <f>R267+'Нормы времени'!$A496</f>
        <v>0.73611111111111116</v>
      </c>
      <c r="S268" s="49">
        <f>S269+'Нормы времени'!$C496</f>
        <v>0.76666666666666661</v>
      </c>
      <c r="T268" s="49">
        <f>T267+'Нормы времени'!$A496</f>
        <v>0.78125</v>
      </c>
      <c r="U268" s="49">
        <f>U269+'Нормы времени'!$C496</f>
        <v>0.81180555555555545</v>
      </c>
      <c r="V268" s="49">
        <f>V267+'Нормы времени'!$A496</f>
        <v>0.83055555555555549</v>
      </c>
      <c r="W268" s="49">
        <f>W269+'Нормы времени'!$C496</f>
        <v>0.86111111111111094</v>
      </c>
      <c r="X268" s="49"/>
      <c r="Y268" s="49"/>
      <c r="Z268" s="49"/>
      <c r="AA268" s="49"/>
    </row>
    <row r="269" spans="1:27" ht="15.75" x14ac:dyDescent="0.2">
      <c r="A269" s="58" t="s">
        <v>17</v>
      </c>
      <c r="B269" s="49">
        <f>B268+'Нормы времени'!$A497</f>
        <v>0.30000000000000004</v>
      </c>
      <c r="C269" s="49">
        <f>C270+'Нормы времени'!$C497</f>
        <v>0.37430555555555561</v>
      </c>
      <c r="D269" s="49">
        <f>D268+'Нормы времени'!$A497</f>
        <v>0.39027777777777795</v>
      </c>
      <c r="E269" s="49">
        <f>E270+'Нормы времени'!$C497</f>
        <v>0.41944444444444451</v>
      </c>
      <c r="F269" s="49">
        <f>F268+'Нормы времени'!$A497</f>
        <v>0.44861111111111129</v>
      </c>
      <c r="G269" s="76">
        <f>G270+'Нормы времени'!$C497</f>
        <v>0.47777777777777786</v>
      </c>
      <c r="H269" s="76">
        <f>H268+'Нормы времени'!$A497</f>
        <v>0.49375000000000019</v>
      </c>
      <c r="I269" s="49">
        <f>I270+'Нормы времени'!$C497</f>
        <v>0.52291666666666681</v>
      </c>
      <c r="J269" s="49">
        <f>J268+'Нормы времени'!$A497</f>
        <v>0.54305555555555574</v>
      </c>
      <c r="K269" s="49">
        <f>K270+'Нормы времени'!$C497</f>
        <v>0.5722222222222223</v>
      </c>
      <c r="L269" s="49">
        <f>L268+'Нормы времени'!$A497</f>
        <v>0.58819444444444458</v>
      </c>
      <c r="M269" s="49">
        <f>M270+'Нормы времени'!$C497</f>
        <v>0.61736111111111114</v>
      </c>
      <c r="N269" s="49">
        <f>N268+'Нормы времени'!$A497</f>
        <v>0.63333333333333341</v>
      </c>
      <c r="O269" s="49">
        <f>O270+'Нормы времени'!$C497</f>
        <v>0.66249999999999998</v>
      </c>
      <c r="P269" s="49">
        <f>P268+'Нормы времени'!$A497</f>
        <v>0.67847222222222225</v>
      </c>
      <c r="Q269" s="49">
        <f>Q270+'Нормы времени'!$C497</f>
        <v>0.70763888888888882</v>
      </c>
      <c r="R269" s="49">
        <f>R268+'Нормы времени'!$A497</f>
        <v>0.7368055555555556</v>
      </c>
      <c r="S269" s="49">
        <f>S270+'Нормы времени'!$C497</f>
        <v>0.76597222222222217</v>
      </c>
      <c r="T269" s="49">
        <f>T268+'Нормы времени'!$A497</f>
        <v>0.78194444444444444</v>
      </c>
      <c r="U269" s="49">
        <f>U270+'Нормы времени'!$C497</f>
        <v>0.81111111111111101</v>
      </c>
      <c r="V269" s="49">
        <f>V268+'Нормы времени'!$A497</f>
        <v>0.83124999999999993</v>
      </c>
      <c r="W269" s="49">
        <f>W270+'Нормы времени'!$C497</f>
        <v>0.8604166666666665</v>
      </c>
      <c r="X269" s="49"/>
      <c r="Y269" s="49"/>
      <c r="Z269" s="49"/>
      <c r="AA269" s="49"/>
    </row>
    <row r="270" spans="1:27" ht="15.75" x14ac:dyDescent="0.2">
      <c r="A270" s="58" t="s">
        <v>18</v>
      </c>
      <c r="B270" s="49">
        <f>B269+'Нормы времени'!$A498</f>
        <v>0.30069444444444449</v>
      </c>
      <c r="C270" s="49">
        <f>C272+'Нормы времени'!$C498</f>
        <v>0.37361111111111117</v>
      </c>
      <c r="D270" s="49">
        <f>D269+'Нормы времени'!$A498</f>
        <v>0.39097222222222239</v>
      </c>
      <c r="E270" s="49">
        <f>E272+'Нормы времени'!$C498</f>
        <v>0.41875000000000007</v>
      </c>
      <c r="F270" s="49">
        <f>F269+'Нормы времени'!$A498</f>
        <v>0.44930555555555574</v>
      </c>
      <c r="G270" s="76">
        <f>G272+'Нормы времени'!$C498</f>
        <v>0.47708333333333341</v>
      </c>
      <c r="H270" s="76">
        <f>H269+'Нормы времени'!$A498</f>
        <v>0.49444444444444463</v>
      </c>
      <c r="I270" s="49">
        <f>I272+'Нормы времени'!$C498</f>
        <v>0.52222222222222237</v>
      </c>
      <c r="J270" s="49">
        <f>J269+'Нормы времени'!$A498</f>
        <v>0.54375000000000018</v>
      </c>
      <c r="K270" s="49">
        <f>K272+'Нормы времени'!$C498</f>
        <v>0.57152777777777786</v>
      </c>
      <c r="L270" s="49">
        <f>L269+'Нормы времени'!$A498</f>
        <v>0.58888888888888902</v>
      </c>
      <c r="M270" s="49">
        <f>M272+'Нормы времени'!$C498</f>
        <v>0.6166666666666667</v>
      </c>
      <c r="N270" s="49">
        <f>N269+'Нормы времени'!$A498</f>
        <v>0.63402777777777786</v>
      </c>
      <c r="O270" s="49">
        <f>O272+'Нормы времени'!$C498</f>
        <v>0.66180555555555554</v>
      </c>
      <c r="P270" s="49">
        <f>P269+'Нормы времени'!$A498</f>
        <v>0.6791666666666667</v>
      </c>
      <c r="Q270" s="49">
        <f>Q272+'Нормы времени'!$C498</f>
        <v>0.70694444444444438</v>
      </c>
      <c r="R270" s="49">
        <f>R269+'Нормы времени'!$A498</f>
        <v>0.73750000000000004</v>
      </c>
      <c r="S270" s="49">
        <f>S272+'Нормы времени'!$C498</f>
        <v>0.76527777777777772</v>
      </c>
      <c r="T270" s="49">
        <f>T269+'Нормы времени'!$A498</f>
        <v>0.78263888888888888</v>
      </c>
      <c r="U270" s="49">
        <f>U272+'Нормы времени'!$C498</f>
        <v>0.81041666666666656</v>
      </c>
      <c r="V270" s="49">
        <f>V269+'Нормы времени'!$A498</f>
        <v>0.83194444444444438</v>
      </c>
      <c r="W270" s="49">
        <f>W272+'Нормы времени'!$C498</f>
        <v>0.85972222222222205</v>
      </c>
      <c r="X270" s="49"/>
      <c r="Y270" s="49"/>
      <c r="Z270" s="49"/>
      <c r="AA270" s="49"/>
    </row>
    <row r="271" spans="1:27" ht="15.75" x14ac:dyDescent="0.2">
      <c r="A271" s="58" t="s">
        <v>19</v>
      </c>
      <c r="B271" s="49">
        <f>B270+'Нормы времени'!$A499</f>
        <v>0.30208333333333337</v>
      </c>
      <c r="C271" s="49"/>
      <c r="D271" s="49">
        <f>D270+'Нормы времени'!$A499</f>
        <v>0.39236111111111127</v>
      </c>
      <c r="E271" s="49"/>
      <c r="F271" s="49">
        <f>F270+'Нормы времени'!$A499</f>
        <v>0.45069444444444462</v>
      </c>
      <c r="G271" s="76"/>
      <c r="H271" s="76">
        <f>H270+'Нормы времени'!$A499</f>
        <v>0.49583333333333351</v>
      </c>
      <c r="I271" s="49"/>
      <c r="J271" s="49">
        <f>J270+'Нормы времени'!$A499</f>
        <v>0.54513888888888906</v>
      </c>
      <c r="K271" s="49"/>
      <c r="L271" s="49">
        <f>L270+'Нормы времени'!$A499</f>
        <v>0.5902777777777779</v>
      </c>
      <c r="M271" s="49"/>
      <c r="N271" s="49">
        <f>N270+'Нормы времени'!$A499</f>
        <v>0.63541666666666674</v>
      </c>
      <c r="O271" s="49"/>
      <c r="P271" s="49">
        <f>P270+'Нормы времени'!$A499</f>
        <v>0.68055555555555558</v>
      </c>
      <c r="Q271" s="49"/>
      <c r="R271" s="49">
        <f>R270+'Нормы времени'!$A499</f>
        <v>0.73888888888888893</v>
      </c>
      <c r="S271" s="49"/>
      <c r="T271" s="49">
        <f>T270+'Нормы времени'!$A499</f>
        <v>0.78402777777777777</v>
      </c>
      <c r="U271" s="49"/>
      <c r="V271" s="49">
        <f>V270+'Нормы времени'!$A499</f>
        <v>0.83333333333333326</v>
      </c>
      <c r="W271" s="49"/>
      <c r="X271" s="49"/>
      <c r="Y271" s="49"/>
      <c r="Z271" s="49"/>
      <c r="AA271" s="49"/>
    </row>
    <row r="272" spans="1:27" ht="15.75" x14ac:dyDescent="0.2">
      <c r="A272" s="58" t="s">
        <v>20</v>
      </c>
      <c r="B272" s="49"/>
      <c r="C272" s="49">
        <f>C273+'Нормы времени'!$C500</f>
        <v>0.37291666666666673</v>
      </c>
      <c r="D272" s="49"/>
      <c r="E272" s="49">
        <f>E273+'Нормы времени'!$C500</f>
        <v>0.41805555555555562</v>
      </c>
      <c r="F272" s="49"/>
      <c r="G272" s="76">
        <f>G273+'Нормы времени'!$C500</f>
        <v>0.47638888888888897</v>
      </c>
      <c r="H272" s="76"/>
      <c r="I272" s="49">
        <f>I273+'Нормы времени'!$C500</f>
        <v>0.52152777777777792</v>
      </c>
      <c r="J272" s="49"/>
      <c r="K272" s="49">
        <f>K273+'Нормы времени'!$C500</f>
        <v>0.57083333333333341</v>
      </c>
      <c r="L272" s="49"/>
      <c r="M272" s="49">
        <f>M273+'Нормы времени'!$C500</f>
        <v>0.61597222222222225</v>
      </c>
      <c r="N272" s="49"/>
      <c r="O272" s="49">
        <f>O273+'Нормы времени'!$C500</f>
        <v>0.66111111111111109</v>
      </c>
      <c r="P272" s="49"/>
      <c r="Q272" s="49">
        <f>Q273+'Нормы времени'!$C500</f>
        <v>0.70624999999999993</v>
      </c>
      <c r="R272" s="49"/>
      <c r="S272" s="49">
        <f>S273+'Нормы времени'!$C500</f>
        <v>0.76458333333333328</v>
      </c>
      <c r="T272" s="49"/>
      <c r="U272" s="49">
        <f>U273+'Нормы времени'!$C500</f>
        <v>0.80972222222222212</v>
      </c>
      <c r="V272" s="49"/>
      <c r="W272" s="49">
        <f>W273+'Нормы времени'!$C500</f>
        <v>0.85902777777777761</v>
      </c>
      <c r="X272" s="49"/>
      <c r="Y272" s="49"/>
      <c r="Z272" s="49"/>
      <c r="AA272" s="49"/>
    </row>
    <row r="273" spans="1:27" ht="15.75" x14ac:dyDescent="0.2">
      <c r="A273" s="58" t="s">
        <v>21</v>
      </c>
      <c r="B273" s="49">
        <f>B271+'Нормы времени'!$A501</f>
        <v>0.30277777777777781</v>
      </c>
      <c r="C273" s="49">
        <f>C274+'Нормы времени'!$C501</f>
        <v>0.37291666666666673</v>
      </c>
      <c r="D273" s="49">
        <f>D271+'Нормы времени'!$A501</f>
        <v>0.39305555555555571</v>
      </c>
      <c r="E273" s="49">
        <f>E274+'Нормы времени'!$C501</f>
        <v>0.41805555555555562</v>
      </c>
      <c r="F273" s="49">
        <f>F271+'Нормы времени'!$A501</f>
        <v>0.45138888888888906</v>
      </c>
      <c r="G273" s="76">
        <f>G274+'Нормы времени'!$C501</f>
        <v>0.47638888888888897</v>
      </c>
      <c r="H273" s="76">
        <f>H271+'Нормы времени'!$A501</f>
        <v>0.49652777777777796</v>
      </c>
      <c r="I273" s="49">
        <f>I274+'Нормы времени'!$C501</f>
        <v>0.52152777777777792</v>
      </c>
      <c r="J273" s="49">
        <f>J271+'Нормы времени'!$A501</f>
        <v>0.5458333333333335</v>
      </c>
      <c r="K273" s="49">
        <f>K274+'Нормы времени'!$C501</f>
        <v>0.57083333333333341</v>
      </c>
      <c r="L273" s="49">
        <f>L271+'Нормы времени'!$A501</f>
        <v>0.59097222222222234</v>
      </c>
      <c r="M273" s="49">
        <f>M274+'Нормы времени'!$C501</f>
        <v>0.61597222222222225</v>
      </c>
      <c r="N273" s="49">
        <f>N271+'Нормы времени'!$A501</f>
        <v>0.63611111111111118</v>
      </c>
      <c r="O273" s="49">
        <f>O274+'Нормы времени'!$C501</f>
        <v>0.66111111111111109</v>
      </c>
      <c r="P273" s="49">
        <f>P271+'Нормы времени'!$A501</f>
        <v>0.68125000000000002</v>
      </c>
      <c r="Q273" s="49">
        <f>Q274+'Нормы времени'!$C501</f>
        <v>0.70624999999999993</v>
      </c>
      <c r="R273" s="49">
        <f>R271+'Нормы времени'!$A501</f>
        <v>0.73958333333333337</v>
      </c>
      <c r="S273" s="49">
        <f>S274+'Нормы времени'!$C501</f>
        <v>0.76458333333333328</v>
      </c>
      <c r="T273" s="49">
        <f>T271+'Нормы времени'!$A501</f>
        <v>0.78472222222222221</v>
      </c>
      <c r="U273" s="49">
        <f>U274+'Нормы времени'!$C501</f>
        <v>0.80972222222222212</v>
      </c>
      <c r="V273" s="49">
        <f>V271+'Нормы времени'!$A501</f>
        <v>0.8340277777777777</v>
      </c>
      <c r="W273" s="49">
        <f>W274+'Нормы времени'!$C501</f>
        <v>0.85902777777777761</v>
      </c>
      <c r="X273" s="49"/>
      <c r="Y273" s="49"/>
      <c r="Z273" s="49"/>
      <c r="AA273" s="49"/>
    </row>
    <row r="274" spans="1:27" ht="15.75" x14ac:dyDescent="0.2">
      <c r="A274" s="58" t="s">
        <v>22</v>
      </c>
      <c r="B274" s="49">
        <f>B273+'Нормы времени'!$A502</f>
        <v>0.30347222222222225</v>
      </c>
      <c r="C274" s="49">
        <f>C275+'Нормы времени'!$C502</f>
        <v>0.37222222222222229</v>
      </c>
      <c r="D274" s="49">
        <f>D273+'Нормы времени'!$A502</f>
        <v>0.39375000000000016</v>
      </c>
      <c r="E274" s="49">
        <f>E275+'Нормы времени'!$C502</f>
        <v>0.41736111111111118</v>
      </c>
      <c r="F274" s="49">
        <f>F273+'Нормы времени'!$A502</f>
        <v>0.4520833333333335</v>
      </c>
      <c r="G274" s="76">
        <f>G275+'Нормы времени'!$C502</f>
        <v>0.47569444444444453</v>
      </c>
      <c r="H274" s="76">
        <f>H273+'Нормы времени'!$A502</f>
        <v>0.4972222222222224</v>
      </c>
      <c r="I274" s="49">
        <f>I275+'Нормы времени'!$C502</f>
        <v>0.52083333333333348</v>
      </c>
      <c r="J274" s="49">
        <f>J273+'Нормы времени'!$A502</f>
        <v>0.54652777777777795</v>
      </c>
      <c r="K274" s="49">
        <f>K275+'Нормы времени'!$C502</f>
        <v>0.57013888888888897</v>
      </c>
      <c r="L274" s="49">
        <f>L273+'Нормы времени'!$A502</f>
        <v>0.59166666666666679</v>
      </c>
      <c r="M274" s="49">
        <f>M275+'Нормы времени'!$C502</f>
        <v>0.61527777777777781</v>
      </c>
      <c r="N274" s="49">
        <f>N273+'Нормы времени'!$A502</f>
        <v>0.63680555555555562</v>
      </c>
      <c r="O274" s="49">
        <f>O275+'Нормы времени'!$C502</f>
        <v>0.66041666666666665</v>
      </c>
      <c r="P274" s="49">
        <f>P273+'Нормы времени'!$A502</f>
        <v>0.68194444444444446</v>
      </c>
      <c r="Q274" s="49">
        <f>Q275+'Нормы времени'!$C502</f>
        <v>0.70555555555555549</v>
      </c>
      <c r="R274" s="49">
        <f>R273+'Нормы времени'!$A502</f>
        <v>0.74027777777777781</v>
      </c>
      <c r="S274" s="49">
        <f>S275+'Нормы времени'!$C502</f>
        <v>0.76388888888888884</v>
      </c>
      <c r="T274" s="49">
        <f>T273+'Нормы времени'!$A502</f>
        <v>0.78541666666666665</v>
      </c>
      <c r="U274" s="49">
        <f>U275+'Нормы времени'!$C502</f>
        <v>0.80902777777777768</v>
      </c>
      <c r="V274" s="49">
        <f>V273+'Нормы времени'!$A502</f>
        <v>0.83472222222222214</v>
      </c>
      <c r="W274" s="49">
        <f>W275+'Нормы времени'!$C502</f>
        <v>0.85833333333333317</v>
      </c>
      <c r="X274" s="49"/>
      <c r="Y274" s="49"/>
      <c r="Z274" s="49"/>
      <c r="AA274" s="49"/>
    </row>
    <row r="275" spans="1:27" ht="15.75" x14ac:dyDescent="0.2">
      <c r="A275" s="58" t="s">
        <v>23</v>
      </c>
      <c r="B275" s="49">
        <f>B274+'Нормы времени'!$A503</f>
        <v>0.3041666666666667</v>
      </c>
      <c r="C275" s="49">
        <f>C276+'Нормы времени'!$C503</f>
        <v>0.37152777777777785</v>
      </c>
      <c r="D275" s="49">
        <f>D274+'Нормы времени'!$A503</f>
        <v>0.3944444444444446</v>
      </c>
      <c r="E275" s="49">
        <f>E276+'Нормы времени'!$C503</f>
        <v>0.41666666666666674</v>
      </c>
      <c r="F275" s="49">
        <f>F274+'Нормы времени'!$A503</f>
        <v>0.45277777777777795</v>
      </c>
      <c r="G275" s="76">
        <f>G276+'Нормы времени'!$C503</f>
        <v>0.47500000000000009</v>
      </c>
      <c r="H275" s="76">
        <f>H274+'Нормы времени'!$A503</f>
        <v>0.49791666666666684</v>
      </c>
      <c r="I275" s="49">
        <f>I276+'Нормы времени'!$C503</f>
        <v>0.52013888888888904</v>
      </c>
      <c r="J275" s="49">
        <f>J274+'Нормы времени'!$A503</f>
        <v>0.54722222222222239</v>
      </c>
      <c r="K275" s="49">
        <f>K276+'Нормы времени'!$C503</f>
        <v>0.56944444444444453</v>
      </c>
      <c r="L275" s="49">
        <f>L274+'Нормы времени'!$A503</f>
        <v>0.59236111111111123</v>
      </c>
      <c r="M275" s="49">
        <f>M276+'Нормы времени'!$C503</f>
        <v>0.61458333333333337</v>
      </c>
      <c r="N275" s="49">
        <f>N274+'Нормы времени'!$A503</f>
        <v>0.63750000000000007</v>
      </c>
      <c r="O275" s="49">
        <f>O276+'Нормы времени'!$C503</f>
        <v>0.65972222222222221</v>
      </c>
      <c r="P275" s="49">
        <f>P274+'Нормы времени'!$A503</f>
        <v>0.68263888888888891</v>
      </c>
      <c r="Q275" s="49">
        <f>Q276+'Нормы времени'!$C503</f>
        <v>0.70486111111111105</v>
      </c>
      <c r="R275" s="49">
        <f>R274+'Нормы времени'!$A503</f>
        <v>0.74097222222222225</v>
      </c>
      <c r="S275" s="49">
        <f>S276+'Нормы времени'!$C503</f>
        <v>0.7631944444444444</v>
      </c>
      <c r="T275" s="49">
        <f>T274+'Нормы времени'!$A503</f>
        <v>0.78611111111111109</v>
      </c>
      <c r="U275" s="49">
        <f>U276+'Нормы времени'!$C503</f>
        <v>0.80833333333333324</v>
      </c>
      <c r="V275" s="49">
        <f>V274+'Нормы времени'!$A503</f>
        <v>0.83541666666666659</v>
      </c>
      <c r="W275" s="49">
        <f>W276+'Нормы времени'!$C503</f>
        <v>0.85763888888888873</v>
      </c>
      <c r="X275" s="49"/>
      <c r="Y275" s="49"/>
      <c r="Z275" s="49"/>
      <c r="AA275" s="49"/>
    </row>
    <row r="276" spans="1:27" ht="15.75" x14ac:dyDescent="0.2">
      <c r="A276" s="58" t="s">
        <v>24</v>
      </c>
      <c r="B276" s="49">
        <f>B275+'Нормы времени'!$A504</f>
        <v>0.30486111111111114</v>
      </c>
      <c r="C276" s="49">
        <f>C277+'Нормы времени'!$C504</f>
        <v>0.37152777777777785</v>
      </c>
      <c r="D276" s="49">
        <f>D275+'Нормы времени'!$A504</f>
        <v>0.39513888888888904</v>
      </c>
      <c r="E276" s="49">
        <f>E277+'Нормы времени'!$C504</f>
        <v>0.41666666666666674</v>
      </c>
      <c r="F276" s="49">
        <f>F275+'Нормы времени'!$A504</f>
        <v>0.45347222222222239</v>
      </c>
      <c r="G276" s="76">
        <f>G277+'Нормы времени'!$C504</f>
        <v>0.47500000000000009</v>
      </c>
      <c r="H276" s="76">
        <f>H275+'Нормы времени'!$A504</f>
        <v>0.49861111111111128</v>
      </c>
      <c r="I276" s="49">
        <f>I277+'Нормы времени'!$C504</f>
        <v>0.52013888888888904</v>
      </c>
      <c r="J276" s="49">
        <f>J275+'Нормы времени'!$A504</f>
        <v>0.54791666666666683</v>
      </c>
      <c r="K276" s="49">
        <f>K277+'Нормы времени'!$C504</f>
        <v>0.56944444444444453</v>
      </c>
      <c r="L276" s="49">
        <f>L275+'Нормы времени'!$A504</f>
        <v>0.59305555555555567</v>
      </c>
      <c r="M276" s="49">
        <f>M277+'Нормы времени'!$C504</f>
        <v>0.61458333333333337</v>
      </c>
      <c r="N276" s="49">
        <f>N275+'Нормы времени'!$A504</f>
        <v>0.63819444444444451</v>
      </c>
      <c r="O276" s="49">
        <f>O277+'Нормы времени'!$C504</f>
        <v>0.65972222222222221</v>
      </c>
      <c r="P276" s="49">
        <f>P275+'Нормы времени'!$A504</f>
        <v>0.68333333333333335</v>
      </c>
      <c r="Q276" s="49">
        <f>Q277+'Нормы времени'!$C504</f>
        <v>0.70486111111111105</v>
      </c>
      <c r="R276" s="49">
        <f>R275+'Нормы времени'!$A504</f>
        <v>0.7416666666666667</v>
      </c>
      <c r="S276" s="49">
        <f>S277+'Нормы времени'!$C504</f>
        <v>0.7631944444444444</v>
      </c>
      <c r="T276" s="49">
        <f>T275+'Нормы времени'!$A504</f>
        <v>0.78680555555555554</v>
      </c>
      <c r="U276" s="49">
        <f>U277+'Нормы времени'!$C504</f>
        <v>0.80833333333333324</v>
      </c>
      <c r="V276" s="49">
        <f>V275+'Нормы времени'!$A504</f>
        <v>0.83611111111111103</v>
      </c>
      <c r="W276" s="49">
        <f>W277+'Нормы времени'!$C504</f>
        <v>0.85763888888888873</v>
      </c>
      <c r="X276" s="49"/>
      <c r="Y276" s="49"/>
      <c r="Z276" s="49"/>
      <c r="AA276" s="49"/>
    </row>
    <row r="277" spans="1:27" ht="15.75" x14ac:dyDescent="0.2">
      <c r="A277" s="58" t="s">
        <v>25</v>
      </c>
      <c r="B277" s="49">
        <f>B276+'Нормы времени'!$A505</f>
        <v>0.30555555555555558</v>
      </c>
      <c r="C277" s="49">
        <f>C278+'Нормы времени'!$C505</f>
        <v>0.3708333333333334</v>
      </c>
      <c r="D277" s="49">
        <f>D276+'Нормы времени'!$A505</f>
        <v>0.39583333333333348</v>
      </c>
      <c r="E277" s="49">
        <f>E278+'Нормы времени'!$C505</f>
        <v>0.4159722222222223</v>
      </c>
      <c r="F277" s="49">
        <f>F276+'Нормы времени'!$A505</f>
        <v>0.45416666666666683</v>
      </c>
      <c r="G277" s="76">
        <f>G278+'Нормы времени'!$C505</f>
        <v>0.47430555555555565</v>
      </c>
      <c r="H277" s="76">
        <f>H276+'Нормы времени'!$A505</f>
        <v>0.49930555555555572</v>
      </c>
      <c r="I277" s="49">
        <f>I278+'Нормы времени'!$C505</f>
        <v>0.5194444444444446</v>
      </c>
      <c r="J277" s="49">
        <f>J276+'Нормы времени'!$A505</f>
        <v>0.54861111111111127</v>
      </c>
      <c r="K277" s="49">
        <f>K278+'Нормы времени'!$C505</f>
        <v>0.56875000000000009</v>
      </c>
      <c r="L277" s="49">
        <f>L276+'Нормы времени'!$A505</f>
        <v>0.59375000000000011</v>
      </c>
      <c r="M277" s="49">
        <f>M278+'Нормы времени'!$C505</f>
        <v>0.61388888888888893</v>
      </c>
      <c r="N277" s="49">
        <f>N276+'Нормы времени'!$A505</f>
        <v>0.63888888888888895</v>
      </c>
      <c r="O277" s="49">
        <f>O278+'Нормы времени'!$C505</f>
        <v>0.65902777777777777</v>
      </c>
      <c r="P277" s="49">
        <f>P276+'Нормы времени'!$A505</f>
        <v>0.68402777777777779</v>
      </c>
      <c r="Q277" s="49">
        <f>Q278+'Нормы времени'!$C505</f>
        <v>0.70416666666666661</v>
      </c>
      <c r="R277" s="49">
        <f>R276+'Нормы времени'!$A505</f>
        <v>0.74236111111111114</v>
      </c>
      <c r="S277" s="49">
        <f>S278+'Нормы времени'!$C505</f>
        <v>0.76249999999999996</v>
      </c>
      <c r="T277" s="49">
        <f>T276+'Нормы времени'!$A505</f>
        <v>0.78749999999999998</v>
      </c>
      <c r="U277" s="49">
        <f>U278+'Нормы времени'!$C505</f>
        <v>0.8076388888888888</v>
      </c>
      <c r="V277" s="49">
        <f>V276+'Нормы времени'!$A505</f>
        <v>0.83680555555555547</v>
      </c>
      <c r="W277" s="49">
        <f>W278+'Нормы времени'!$C505</f>
        <v>0.85694444444444429</v>
      </c>
      <c r="X277" s="49"/>
      <c r="Y277" s="49"/>
      <c r="Z277" s="49"/>
      <c r="AA277" s="49"/>
    </row>
    <row r="278" spans="1:27" ht="15.75" x14ac:dyDescent="0.2">
      <c r="A278" s="58" t="s">
        <v>26</v>
      </c>
      <c r="B278" s="49">
        <f>B277+'Нормы времени'!$A506</f>
        <v>0.30625000000000002</v>
      </c>
      <c r="C278" s="49">
        <f>C279+'Нормы времени'!$C506</f>
        <v>0.37013888888888896</v>
      </c>
      <c r="D278" s="49">
        <f>D277+'Нормы времени'!$A506</f>
        <v>0.39652777777777792</v>
      </c>
      <c r="E278" s="49">
        <f>E279+'Нормы времени'!$C506</f>
        <v>0.41527777777777786</v>
      </c>
      <c r="F278" s="49">
        <f>F277+'Нормы времени'!$A506</f>
        <v>0.45486111111111127</v>
      </c>
      <c r="G278" s="76">
        <f>G279+'Нормы времени'!$C506</f>
        <v>0.4736111111111112</v>
      </c>
      <c r="H278" s="76">
        <f>H277+'Нормы времени'!$A506</f>
        <v>0.50000000000000022</v>
      </c>
      <c r="I278" s="49">
        <f>I279+'Нормы времени'!$C506</f>
        <v>0.51875000000000016</v>
      </c>
      <c r="J278" s="49">
        <f>J277+'Нормы времени'!$A506</f>
        <v>0.54930555555555571</v>
      </c>
      <c r="K278" s="49">
        <f>K279+'Нормы времени'!$C506</f>
        <v>0.56805555555555565</v>
      </c>
      <c r="L278" s="49">
        <f>L277+'Нормы времени'!$A506</f>
        <v>0.59444444444444455</v>
      </c>
      <c r="M278" s="49">
        <f>M279+'Нормы времени'!$C506</f>
        <v>0.61319444444444449</v>
      </c>
      <c r="N278" s="49">
        <f>N277+'Нормы времени'!$A506</f>
        <v>0.63958333333333339</v>
      </c>
      <c r="O278" s="49">
        <f>O279+'Нормы времени'!$C506</f>
        <v>0.65833333333333333</v>
      </c>
      <c r="P278" s="49">
        <f>P277+'Нормы времени'!$A506</f>
        <v>0.68472222222222223</v>
      </c>
      <c r="Q278" s="49">
        <f>Q279+'Нормы времени'!$C506</f>
        <v>0.70347222222222217</v>
      </c>
      <c r="R278" s="49">
        <f>R277+'Нормы времени'!$A506</f>
        <v>0.74305555555555558</v>
      </c>
      <c r="S278" s="49">
        <f>S279+'Нормы времени'!$C506</f>
        <v>0.76180555555555551</v>
      </c>
      <c r="T278" s="49">
        <f>T277+'Нормы времени'!$A506</f>
        <v>0.78819444444444442</v>
      </c>
      <c r="U278" s="49">
        <f>U279+'Нормы времени'!$C506</f>
        <v>0.80694444444444435</v>
      </c>
      <c r="V278" s="49">
        <f>V277+'Нормы времени'!$A506</f>
        <v>0.83749999999999991</v>
      </c>
      <c r="W278" s="49">
        <f>W279+'Нормы времени'!$C506</f>
        <v>0.85624999999999984</v>
      </c>
      <c r="X278" s="49"/>
      <c r="Y278" s="49"/>
      <c r="Z278" s="49"/>
      <c r="AA278" s="49"/>
    </row>
    <row r="279" spans="1:27" ht="45" x14ac:dyDescent="0.2">
      <c r="A279" s="58" t="s">
        <v>27</v>
      </c>
      <c r="B279" s="49">
        <f>B278+'Нормы времени'!$A507</f>
        <v>0.30694444444444446</v>
      </c>
      <c r="C279" s="49">
        <f>C280+'Нормы времени'!$C507</f>
        <v>0.36944444444444452</v>
      </c>
      <c r="D279" s="49">
        <f>D278+'Нормы времени'!$A507</f>
        <v>0.39722222222222237</v>
      </c>
      <c r="E279" s="49">
        <f>E280+'Нормы времени'!$C507</f>
        <v>0.41458333333333341</v>
      </c>
      <c r="F279" s="49">
        <f>F278+'Нормы времени'!$A507</f>
        <v>0.45555555555555571</v>
      </c>
      <c r="G279" s="76">
        <f>G280+'Нормы времени'!$C507</f>
        <v>0.47291666666666676</v>
      </c>
      <c r="H279" s="76">
        <f>H278+'Нормы времени'!$A507</f>
        <v>0.50069444444444466</v>
      </c>
      <c r="I279" s="49">
        <f>I280+'Нормы времени'!$C507</f>
        <v>0.51805555555555571</v>
      </c>
      <c r="J279" s="49">
        <f>J278+'Нормы времени'!$A507</f>
        <v>0.55000000000000016</v>
      </c>
      <c r="K279" s="49">
        <f>K280+'Нормы времени'!$C507</f>
        <v>0.5673611111111112</v>
      </c>
      <c r="L279" s="49">
        <f>L278+'Нормы времени'!$A507</f>
        <v>0.59513888888888899</v>
      </c>
      <c r="M279" s="49">
        <f>M280+'Нормы времени'!$C507</f>
        <v>0.61250000000000004</v>
      </c>
      <c r="N279" s="49">
        <f>N278+'Нормы времени'!$A507</f>
        <v>0.64027777777777783</v>
      </c>
      <c r="O279" s="49">
        <f>O280+'Нормы времени'!$C507</f>
        <v>0.65763888888888888</v>
      </c>
      <c r="P279" s="49">
        <f>P278+'Нормы времени'!$A507</f>
        <v>0.68541666666666667</v>
      </c>
      <c r="Q279" s="49">
        <f>Q280+'Нормы времени'!$C507</f>
        <v>0.70277777777777772</v>
      </c>
      <c r="R279" s="49">
        <f>R278+'Нормы времени'!$A507</f>
        <v>0.74375000000000002</v>
      </c>
      <c r="S279" s="49">
        <f>S280+'Нормы времени'!$C507</f>
        <v>0.76111111111111107</v>
      </c>
      <c r="T279" s="49">
        <f>T278+'Нормы времени'!$A507</f>
        <v>0.78888888888888886</v>
      </c>
      <c r="U279" s="49">
        <f>U280+'Нормы времени'!$C507</f>
        <v>0.80624999999999991</v>
      </c>
      <c r="V279" s="49">
        <f>V278+'Нормы времени'!$A507</f>
        <v>0.83819444444444435</v>
      </c>
      <c r="W279" s="49">
        <f>W280+'Нормы времени'!$C507</f>
        <v>0.8555555555555554</v>
      </c>
      <c r="X279" s="49"/>
      <c r="Y279" s="49"/>
      <c r="Z279" s="49"/>
      <c r="AA279" s="49"/>
    </row>
    <row r="280" spans="1:27" ht="15.75" x14ac:dyDescent="0.2">
      <c r="A280" s="58" t="s">
        <v>28</v>
      </c>
      <c r="B280" s="49">
        <f>B279+'Нормы времени'!$A508</f>
        <v>0.30833333333333335</v>
      </c>
      <c r="C280" s="49">
        <f>C281+'Нормы времени'!$C508</f>
        <v>0.36875000000000008</v>
      </c>
      <c r="D280" s="49">
        <f>D279+'Нормы времени'!$A508</f>
        <v>0.39861111111111125</v>
      </c>
      <c r="E280" s="49">
        <f>E281+'Нормы времени'!$C508</f>
        <v>0.41388888888888897</v>
      </c>
      <c r="F280" s="49">
        <f>F279+'Нормы времени'!$A508</f>
        <v>0.4569444444444446</v>
      </c>
      <c r="G280" s="76">
        <f>G281+'Нормы времени'!$C508</f>
        <v>0.47222222222222232</v>
      </c>
      <c r="H280" s="76">
        <f>H279+'Нормы времени'!$A508</f>
        <v>0.50208333333333355</v>
      </c>
      <c r="I280" s="49">
        <f>I281+'Нормы времени'!$C508</f>
        <v>0.51736111111111127</v>
      </c>
      <c r="J280" s="49">
        <f>J279+'Нормы времени'!$A508</f>
        <v>0.55138888888888904</v>
      </c>
      <c r="K280" s="49">
        <f>K281+'Нормы времени'!$C508</f>
        <v>0.56666666666666676</v>
      </c>
      <c r="L280" s="49">
        <f>L279+'Нормы времени'!$A508</f>
        <v>0.59652777777777788</v>
      </c>
      <c r="M280" s="49">
        <f>M281+'Нормы времени'!$C508</f>
        <v>0.6118055555555556</v>
      </c>
      <c r="N280" s="49">
        <f>N279+'Нормы времени'!$A508</f>
        <v>0.64166666666666672</v>
      </c>
      <c r="O280" s="49">
        <f>O281+'Нормы времени'!$C508</f>
        <v>0.65694444444444444</v>
      </c>
      <c r="P280" s="49">
        <f>P279+'Нормы времени'!$A508</f>
        <v>0.68680555555555556</v>
      </c>
      <c r="Q280" s="49">
        <f>Q281+'Нормы времени'!$C508</f>
        <v>0.70208333333333328</v>
      </c>
      <c r="R280" s="49">
        <f>R279+'Нормы времени'!$A508</f>
        <v>0.74513888888888891</v>
      </c>
      <c r="S280" s="49">
        <f>S281+'Нормы времени'!$C508</f>
        <v>0.76041666666666663</v>
      </c>
      <c r="T280" s="49">
        <f>T279+'Нормы времени'!$A508</f>
        <v>0.79027777777777775</v>
      </c>
      <c r="U280" s="49">
        <f>U281+'Нормы времени'!$C508</f>
        <v>0.80555555555555547</v>
      </c>
      <c r="V280" s="49">
        <f>V279+'Нормы времени'!$A508</f>
        <v>0.83958333333333324</v>
      </c>
      <c r="W280" s="49">
        <f>W281+'Нормы времени'!$C508</f>
        <v>0.85486111111111096</v>
      </c>
      <c r="X280" s="49"/>
      <c r="Y280" s="49"/>
      <c r="Z280" s="49"/>
      <c r="AA280" s="49"/>
    </row>
    <row r="281" spans="1:27" ht="15.75" x14ac:dyDescent="0.2">
      <c r="A281" s="58" t="s">
        <v>29</v>
      </c>
      <c r="B281" s="49">
        <f>B280+'Нормы времени'!$A509</f>
        <v>0.30902777777777779</v>
      </c>
      <c r="C281" s="49">
        <f>C282+'Нормы времени'!$C509</f>
        <v>0.36805555555555564</v>
      </c>
      <c r="D281" s="49">
        <f>D280+'Нормы времени'!$A509</f>
        <v>0.39930555555555569</v>
      </c>
      <c r="E281" s="49">
        <f>E282+'Нормы времени'!$C509</f>
        <v>0.41319444444444453</v>
      </c>
      <c r="F281" s="49">
        <f>F280+'Нормы времени'!$A509</f>
        <v>0.45763888888888904</v>
      </c>
      <c r="G281" s="76">
        <f>G282+'Нормы времени'!$C509</f>
        <v>0.47152777777777788</v>
      </c>
      <c r="H281" s="76">
        <f>H280+'Нормы времени'!$A509</f>
        <v>0.50277777777777799</v>
      </c>
      <c r="I281" s="49">
        <f>I282+'Нормы времени'!$C509</f>
        <v>0.51666666666666683</v>
      </c>
      <c r="J281" s="49">
        <f>J280+'Нормы времени'!$A509</f>
        <v>0.55208333333333348</v>
      </c>
      <c r="K281" s="49">
        <f>K282+'Нормы времени'!$C509</f>
        <v>0.56597222222222232</v>
      </c>
      <c r="L281" s="49">
        <f>L280+'Нормы времени'!$A509</f>
        <v>0.59722222222222232</v>
      </c>
      <c r="M281" s="49">
        <f>M282+'Нормы времени'!$C509</f>
        <v>0.61111111111111116</v>
      </c>
      <c r="N281" s="49">
        <f>N280+'Нормы времени'!$A509</f>
        <v>0.64236111111111116</v>
      </c>
      <c r="O281" s="49">
        <f>O282+'Нормы времени'!$C509</f>
        <v>0.65625</v>
      </c>
      <c r="P281" s="49">
        <f>P280+'Нормы времени'!$A509</f>
        <v>0.6875</v>
      </c>
      <c r="Q281" s="49">
        <f>Q282+'Нормы времени'!$C509</f>
        <v>0.70138888888888884</v>
      </c>
      <c r="R281" s="49">
        <f>R280+'Нормы времени'!$A509</f>
        <v>0.74583333333333335</v>
      </c>
      <c r="S281" s="49">
        <f>S282+'Нормы времени'!$C509</f>
        <v>0.75972222222222219</v>
      </c>
      <c r="T281" s="49">
        <f>T280+'Нормы времени'!$A509</f>
        <v>0.79097222222222219</v>
      </c>
      <c r="U281" s="49">
        <f>U282+'Нормы времени'!$C509</f>
        <v>0.80486111111111103</v>
      </c>
      <c r="V281" s="49">
        <f>V280+'Нормы времени'!$A509</f>
        <v>0.84027777777777768</v>
      </c>
      <c r="W281" s="49">
        <f>W282+'Нормы времени'!$C509</f>
        <v>0.85416666666666652</v>
      </c>
      <c r="X281" s="49"/>
      <c r="Y281" s="49"/>
      <c r="Z281" s="49"/>
      <c r="AA281" s="49"/>
    </row>
    <row r="282" spans="1:27" ht="15.75" x14ac:dyDescent="0.2">
      <c r="A282" s="58" t="s">
        <v>30</v>
      </c>
      <c r="B282" s="49">
        <f>B281+'Нормы времени'!$A510</f>
        <v>0.30972222222222223</v>
      </c>
      <c r="C282" s="49">
        <f>C283+'Нормы времени'!$C510</f>
        <v>0.36736111111111119</v>
      </c>
      <c r="D282" s="49">
        <f>D281+'Нормы времени'!$A510</f>
        <v>0.40000000000000013</v>
      </c>
      <c r="E282" s="49">
        <f>E283+'Нормы времени'!$C510</f>
        <v>0.41250000000000009</v>
      </c>
      <c r="F282" s="49">
        <f>F281+'Нормы времени'!$A510</f>
        <v>0.45833333333333348</v>
      </c>
      <c r="G282" s="76">
        <f>G283+'Нормы времени'!$C510</f>
        <v>0.47083333333333344</v>
      </c>
      <c r="H282" s="76">
        <f>H281+'Нормы времени'!$A510</f>
        <v>0.50347222222222243</v>
      </c>
      <c r="I282" s="49">
        <f>I283+'Нормы времени'!$C510</f>
        <v>0.51597222222222239</v>
      </c>
      <c r="J282" s="49">
        <f>J281+'Нормы времени'!$A510</f>
        <v>0.55277777777777792</v>
      </c>
      <c r="K282" s="49">
        <f>K283+'Нормы времени'!$C510</f>
        <v>0.56527777777777788</v>
      </c>
      <c r="L282" s="49">
        <f>L281+'Нормы времени'!$A510</f>
        <v>0.59791666666666676</v>
      </c>
      <c r="M282" s="49">
        <f>M283+'Нормы времени'!$C510</f>
        <v>0.61041666666666672</v>
      </c>
      <c r="N282" s="49">
        <f>N281+'Нормы времени'!$A510</f>
        <v>0.6430555555555556</v>
      </c>
      <c r="O282" s="49">
        <f>O283+'Нормы времени'!$C510</f>
        <v>0.65555555555555556</v>
      </c>
      <c r="P282" s="49">
        <f>P281+'Нормы времени'!$A510</f>
        <v>0.68819444444444444</v>
      </c>
      <c r="Q282" s="49">
        <f>Q283+'Нормы времени'!$C510</f>
        <v>0.7006944444444444</v>
      </c>
      <c r="R282" s="49">
        <f>R281+'Нормы времени'!$A510</f>
        <v>0.74652777777777779</v>
      </c>
      <c r="S282" s="49">
        <f>S283+'Нормы времени'!$C510</f>
        <v>0.75902777777777775</v>
      </c>
      <c r="T282" s="49">
        <f>T281+'Нормы времени'!$A510</f>
        <v>0.79166666666666663</v>
      </c>
      <c r="U282" s="49">
        <f>U283+'Нормы времени'!$C510</f>
        <v>0.80416666666666659</v>
      </c>
      <c r="V282" s="49">
        <f>V281+'Нормы времени'!$A510</f>
        <v>0.84097222222222212</v>
      </c>
      <c r="W282" s="49">
        <f>W283+'Нормы времени'!$C510</f>
        <v>0.85347222222222208</v>
      </c>
      <c r="X282" s="49"/>
      <c r="Y282" s="49"/>
      <c r="Z282" s="49"/>
      <c r="AA282" s="49"/>
    </row>
    <row r="283" spans="1:27" ht="15.75" x14ac:dyDescent="0.2">
      <c r="A283" s="58" t="s">
        <v>31</v>
      </c>
      <c r="B283" s="49">
        <f>B282+'Нормы времени'!$A511</f>
        <v>0.31041666666666667</v>
      </c>
      <c r="C283" s="49">
        <f>C284+'Нормы времени'!$C511</f>
        <v>0.36666666666666675</v>
      </c>
      <c r="D283" s="49">
        <f>D282+'Нормы времени'!$A511</f>
        <v>0.40069444444444458</v>
      </c>
      <c r="E283" s="49">
        <f>E284+'Нормы времени'!$C511</f>
        <v>0.41180555555555565</v>
      </c>
      <c r="F283" s="49">
        <f>F282+'Нормы времени'!$A511</f>
        <v>0.45902777777777792</v>
      </c>
      <c r="G283" s="76">
        <f>G284+'Нормы времени'!$C511</f>
        <v>0.47013888888888899</v>
      </c>
      <c r="H283" s="76">
        <f>H282+'Нормы времени'!$A511</f>
        <v>0.50416666666666687</v>
      </c>
      <c r="I283" s="49">
        <f>I284+'Нормы времени'!$C511</f>
        <v>0.51527777777777795</v>
      </c>
      <c r="J283" s="49">
        <f>J282+'Нормы времени'!$A511</f>
        <v>0.55347222222222237</v>
      </c>
      <c r="K283" s="49">
        <f>K284+'Нормы времени'!$C511</f>
        <v>0.56458333333333344</v>
      </c>
      <c r="L283" s="49">
        <f>L282+'Нормы времени'!$A511</f>
        <v>0.5986111111111112</v>
      </c>
      <c r="M283" s="49">
        <f>M284+'Нормы времени'!$C511</f>
        <v>0.60972222222222228</v>
      </c>
      <c r="N283" s="49">
        <f>N282+'Нормы времени'!$A511</f>
        <v>0.64375000000000004</v>
      </c>
      <c r="O283" s="49">
        <f>O284+'Нормы времени'!$C511</f>
        <v>0.65486111111111112</v>
      </c>
      <c r="P283" s="49">
        <f>P282+'Нормы времени'!$A511</f>
        <v>0.68888888888888888</v>
      </c>
      <c r="Q283" s="49">
        <f>Q284+'Нормы времени'!$C511</f>
        <v>0.7</v>
      </c>
      <c r="R283" s="49">
        <f>R282+'Нормы времени'!$A511</f>
        <v>0.74722222222222223</v>
      </c>
      <c r="S283" s="49">
        <f>S284+'Нормы времени'!$C511</f>
        <v>0.7583333333333333</v>
      </c>
      <c r="T283" s="49">
        <f>T282+'Нормы времени'!$A511</f>
        <v>0.79236111111111107</v>
      </c>
      <c r="U283" s="49">
        <f>U284+'Нормы времени'!$C511</f>
        <v>0.80347222222222214</v>
      </c>
      <c r="V283" s="49">
        <f>V282+'Нормы времени'!$A511</f>
        <v>0.84166666666666656</v>
      </c>
      <c r="W283" s="49">
        <f>W284+'Нормы времени'!$C511</f>
        <v>0.85277777777777763</v>
      </c>
      <c r="X283" s="49"/>
      <c r="Y283" s="49"/>
      <c r="Z283" s="49"/>
      <c r="AA283" s="49"/>
    </row>
    <row r="284" spans="1:27" ht="15.75" x14ac:dyDescent="0.2">
      <c r="A284" s="58" t="s">
        <v>32</v>
      </c>
      <c r="B284" s="49">
        <f>B283+'Нормы времени'!$A512</f>
        <v>0.31111111111111112</v>
      </c>
      <c r="C284" s="49">
        <f>C285+'Нормы времени'!$C512</f>
        <v>0.36597222222222231</v>
      </c>
      <c r="D284" s="49">
        <f>D283+'Нормы времени'!$A512</f>
        <v>0.40138888888888902</v>
      </c>
      <c r="E284" s="49">
        <f>E285+'Нормы времени'!$C512</f>
        <v>0.4111111111111112</v>
      </c>
      <c r="F284" s="49">
        <f>F283+'Нормы времени'!$A512</f>
        <v>0.45972222222222237</v>
      </c>
      <c r="G284" s="76">
        <f>G285+'Нормы времени'!$C512</f>
        <v>0.46944444444444455</v>
      </c>
      <c r="H284" s="76">
        <f>H283+'Нормы времени'!$A512</f>
        <v>0.50486111111111132</v>
      </c>
      <c r="I284" s="49">
        <f>I285+'Нормы времени'!$C512</f>
        <v>0.5145833333333335</v>
      </c>
      <c r="J284" s="49">
        <f>J283+'Нормы времени'!$A512</f>
        <v>0.55416666666666681</v>
      </c>
      <c r="K284" s="49">
        <f>K285+'Нормы времени'!$C512</f>
        <v>0.56388888888888899</v>
      </c>
      <c r="L284" s="49">
        <f>L283+'Нормы времени'!$A512</f>
        <v>0.59930555555555565</v>
      </c>
      <c r="M284" s="49">
        <f>M285+'Нормы времени'!$C512</f>
        <v>0.60902777777777783</v>
      </c>
      <c r="N284" s="49">
        <f>N283+'Нормы времени'!$A512</f>
        <v>0.64444444444444449</v>
      </c>
      <c r="O284" s="49">
        <f>O285+'Нормы времени'!$C512</f>
        <v>0.65416666666666667</v>
      </c>
      <c r="P284" s="49">
        <f>P283+'Нормы времени'!$A512</f>
        <v>0.68958333333333333</v>
      </c>
      <c r="Q284" s="49">
        <f>Q285+'Нормы времени'!$C512</f>
        <v>0.69930555555555551</v>
      </c>
      <c r="R284" s="49">
        <f>R283+'Нормы времени'!$A512</f>
        <v>0.74791666666666667</v>
      </c>
      <c r="S284" s="49">
        <f>S285+'Нормы времени'!$C512</f>
        <v>0.75763888888888886</v>
      </c>
      <c r="T284" s="49">
        <f>T283+'Нормы времени'!$A512</f>
        <v>0.79305555555555551</v>
      </c>
      <c r="U284" s="49">
        <f>U285+'Нормы времени'!$C512</f>
        <v>0.8027777777777777</v>
      </c>
      <c r="V284" s="49">
        <f>V283+'Нормы времени'!$A512</f>
        <v>0.84236111111111101</v>
      </c>
      <c r="W284" s="49">
        <f>W285+'Нормы времени'!$C512</f>
        <v>0.85208333333333319</v>
      </c>
      <c r="X284" s="49"/>
      <c r="Y284" s="49"/>
      <c r="Z284" s="49"/>
      <c r="AA284" s="49"/>
    </row>
    <row r="285" spans="1:27" ht="15.75" x14ac:dyDescent="0.2">
      <c r="A285" s="58" t="s">
        <v>33</v>
      </c>
      <c r="B285" s="49">
        <f>B284+'Нормы времени'!$A513</f>
        <v>0.31180555555555556</v>
      </c>
      <c r="C285" s="49">
        <f>C286+'Нормы времени'!$C513</f>
        <v>0.36527777777777787</v>
      </c>
      <c r="D285" s="49">
        <f>D284+'Нормы времени'!$A513</f>
        <v>0.40208333333333346</v>
      </c>
      <c r="E285" s="49">
        <f>E286+'Нормы времени'!$C513</f>
        <v>0.41041666666666676</v>
      </c>
      <c r="F285" s="49">
        <f>F284+'Нормы времени'!$A513</f>
        <v>0.46041666666666681</v>
      </c>
      <c r="G285" s="76">
        <f>G286+'Нормы времени'!$C513</f>
        <v>0.46875000000000011</v>
      </c>
      <c r="H285" s="76">
        <f>H284+'Нормы времени'!$A513</f>
        <v>0.50555555555555576</v>
      </c>
      <c r="I285" s="49">
        <f>I286+'Нормы времени'!$C513</f>
        <v>0.51388888888888906</v>
      </c>
      <c r="J285" s="49">
        <f>J284+'Нормы времени'!$A513</f>
        <v>0.55486111111111125</v>
      </c>
      <c r="K285" s="49">
        <f>K286+'Нормы времени'!$C513</f>
        <v>0.56319444444444455</v>
      </c>
      <c r="L285" s="49">
        <f>L284+'Нормы времени'!$A513</f>
        <v>0.60000000000000009</v>
      </c>
      <c r="M285" s="49">
        <f>M286+'Нормы времени'!$C513</f>
        <v>0.60833333333333339</v>
      </c>
      <c r="N285" s="49">
        <f>N284+'Нормы времени'!$A513</f>
        <v>0.64513888888888893</v>
      </c>
      <c r="O285" s="49">
        <f>O286+'Нормы времени'!$C513</f>
        <v>0.65347222222222223</v>
      </c>
      <c r="P285" s="49">
        <f>P284+'Нормы времени'!$A513</f>
        <v>0.69027777777777777</v>
      </c>
      <c r="Q285" s="49">
        <f>Q286+'Нормы времени'!$C513</f>
        <v>0.69861111111111107</v>
      </c>
      <c r="R285" s="49">
        <f>R284+'Нормы времени'!$A513</f>
        <v>0.74861111111111112</v>
      </c>
      <c r="S285" s="49">
        <f>S286+'Нормы времени'!$C513</f>
        <v>0.75694444444444442</v>
      </c>
      <c r="T285" s="49">
        <f>T284+'Нормы времени'!$A513</f>
        <v>0.79374999999999996</v>
      </c>
      <c r="U285" s="49">
        <f>U286+'Нормы времени'!$C513</f>
        <v>0.80208333333333326</v>
      </c>
      <c r="V285" s="49">
        <f>V284+'Нормы времени'!$A513</f>
        <v>0.84305555555555545</v>
      </c>
      <c r="W285" s="49">
        <f>W286+'Нормы времени'!$C513</f>
        <v>0.85138888888888875</v>
      </c>
      <c r="X285" s="49"/>
      <c r="Y285" s="49"/>
      <c r="Z285" s="49"/>
      <c r="AA285" s="49"/>
    </row>
    <row r="286" spans="1:27" ht="15.75" x14ac:dyDescent="0.2">
      <c r="A286" s="58" t="s">
        <v>34</v>
      </c>
      <c r="B286" s="49">
        <f>B285+'Нормы времени'!$A514</f>
        <v>0.3125</v>
      </c>
      <c r="C286" s="49">
        <f>C287+'Нормы времени'!$C514</f>
        <v>0.36458333333333343</v>
      </c>
      <c r="D286" s="49">
        <f>D285+'Нормы времени'!$A514</f>
        <v>0.4027777777777779</v>
      </c>
      <c r="E286" s="49">
        <f>E287+'Нормы времени'!$C514</f>
        <v>0.40972222222222232</v>
      </c>
      <c r="F286" s="49">
        <f>F285+'Нормы времени'!$A514</f>
        <v>0.46111111111111125</v>
      </c>
      <c r="G286" s="76">
        <f>G287+'Нормы времени'!$C514</f>
        <v>0.46805555555555567</v>
      </c>
      <c r="H286" s="76">
        <f>H285+'Нормы времени'!$A514</f>
        <v>0.5062500000000002</v>
      </c>
      <c r="I286" s="49">
        <f>I287+'Нормы времени'!$C514</f>
        <v>0.51319444444444462</v>
      </c>
      <c r="J286" s="49">
        <f>J285+'Нормы времени'!$A514</f>
        <v>0.55555555555555569</v>
      </c>
      <c r="K286" s="49">
        <f>K287+'Нормы времени'!$C514</f>
        <v>0.56250000000000011</v>
      </c>
      <c r="L286" s="49">
        <f>L285+'Нормы времени'!$A514</f>
        <v>0.60069444444444453</v>
      </c>
      <c r="M286" s="49">
        <f>M287+'Нормы времени'!$C514</f>
        <v>0.60763888888888895</v>
      </c>
      <c r="N286" s="49">
        <f>N285+'Нормы времени'!$A514</f>
        <v>0.64583333333333337</v>
      </c>
      <c r="O286" s="49">
        <f>O287+'Нормы времени'!$C514</f>
        <v>0.65277777777777779</v>
      </c>
      <c r="P286" s="49">
        <f>P285+'Нормы времени'!$A514</f>
        <v>0.69097222222222221</v>
      </c>
      <c r="Q286" s="49">
        <f>Q287+'Нормы времени'!$C514</f>
        <v>0.69791666666666663</v>
      </c>
      <c r="R286" s="49">
        <f>R285+'Нормы времени'!$A514</f>
        <v>0.74930555555555556</v>
      </c>
      <c r="S286" s="49">
        <f>S287+'Нормы времени'!$C514</f>
        <v>0.75624999999999998</v>
      </c>
      <c r="T286" s="49">
        <f>T285+'Нормы времени'!$A514</f>
        <v>0.7944444444444444</v>
      </c>
      <c r="U286" s="49">
        <f>U287+'Нормы времени'!$C514</f>
        <v>0.80138888888888882</v>
      </c>
      <c r="V286" s="49">
        <f>V285+'Нормы времени'!$A514</f>
        <v>0.84374999999999989</v>
      </c>
      <c r="W286" s="49">
        <f>W287+'Нормы времени'!$C514</f>
        <v>0.85069444444444431</v>
      </c>
      <c r="X286" s="49"/>
      <c r="Y286" s="49"/>
      <c r="Z286" s="49"/>
      <c r="AA286" s="49"/>
    </row>
    <row r="287" spans="1:27" ht="15.75" x14ac:dyDescent="0.2">
      <c r="A287" s="58" t="s">
        <v>35</v>
      </c>
      <c r="B287" s="49">
        <f>B286+'Нормы времени'!$A515</f>
        <v>0.31388888888888888</v>
      </c>
      <c r="C287" s="49">
        <f>C288+'Нормы времени'!$C515</f>
        <v>0.36319444444444454</v>
      </c>
      <c r="D287" s="49">
        <f>D286+'Нормы времени'!$A515</f>
        <v>0.40416666666666679</v>
      </c>
      <c r="E287" s="49">
        <f>E288+'Нормы времени'!$C515</f>
        <v>0.40833333333333344</v>
      </c>
      <c r="F287" s="49">
        <f>F286+'Нормы времени'!$A515</f>
        <v>0.46250000000000013</v>
      </c>
      <c r="G287" s="76">
        <f>G288+'Нормы времени'!$C515</f>
        <v>0.46666666666666679</v>
      </c>
      <c r="H287" s="76">
        <f>H286+'Нормы времени'!$A515</f>
        <v>0.50763888888888908</v>
      </c>
      <c r="I287" s="49">
        <f>I288+'Нормы времени'!$C515</f>
        <v>0.51180555555555574</v>
      </c>
      <c r="J287" s="49">
        <f>J286+'Нормы времени'!$A515</f>
        <v>0.55694444444444458</v>
      </c>
      <c r="K287" s="49">
        <f>K288+'Нормы времени'!$C515</f>
        <v>0.56111111111111123</v>
      </c>
      <c r="L287" s="49">
        <f>L286+'Нормы времени'!$A515</f>
        <v>0.60208333333333341</v>
      </c>
      <c r="M287" s="49">
        <f>M288+'Нормы времени'!$C515</f>
        <v>0.60625000000000007</v>
      </c>
      <c r="N287" s="49">
        <f>N286+'Нормы времени'!$A515</f>
        <v>0.64722222222222225</v>
      </c>
      <c r="O287" s="49">
        <f>O288+'Нормы времени'!$C515</f>
        <v>0.65138888888888891</v>
      </c>
      <c r="P287" s="49">
        <f>P286+'Нормы времени'!$A515</f>
        <v>0.69236111111111109</v>
      </c>
      <c r="Q287" s="49">
        <f>Q288+'Нормы времени'!$C515</f>
        <v>0.69652777777777775</v>
      </c>
      <c r="R287" s="49">
        <f>R286+'Нормы времени'!$A515</f>
        <v>0.75069444444444444</v>
      </c>
      <c r="S287" s="49">
        <f>S288+'Нормы времени'!$C515</f>
        <v>0.75486111111111109</v>
      </c>
      <c r="T287" s="49">
        <f>T286+'Нормы времени'!$A515</f>
        <v>0.79583333333333328</v>
      </c>
      <c r="U287" s="49">
        <f>U288+'Нормы времени'!$C515</f>
        <v>0.79999999999999993</v>
      </c>
      <c r="V287" s="49">
        <f>V286+'Нормы времени'!$A515</f>
        <v>0.84513888888888877</v>
      </c>
      <c r="W287" s="49">
        <f>W288+'Нормы времени'!$C515</f>
        <v>0.84930555555555542</v>
      </c>
      <c r="X287" s="49"/>
      <c r="Y287" s="49"/>
      <c r="Z287" s="49"/>
      <c r="AA287" s="49"/>
    </row>
    <row r="288" spans="1:27" ht="15.75" x14ac:dyDescent="0.2">
      <c r="A288" s="58" t="s">
        <v>36</v>
      </c>
      <c r="B288" s="49">
        <f>B287+'Нормы времени'!$A516</f>
        <v>0.31458333333333333</v>
      </c>
      <c r="C288" s="49">
        <f>C289+'Нормы времени'!$C516</f>
        <v>0.3625000000000001</v>
      </c>
      <c r="D288" s="49">
        <f>D287+'Нормы времени'!$A516</f>
        <v>0.40486111111111123</v>
      </c>
      <c r="E288" s="49">
        <f>E289+'Нормы времени'!$C516</f>
        <v>0.40763888888888899</v>
      </c>
      <c r="F288" s="49">
        <f>F287+'Нормы времени'!$A516</f>
        <v>0.46319444444444458</v>
      </c>
      <c r="G288" s="76">
        <f>G289+'Нормы времени'!$C516</f>
        <v>0.46597222222222234</v>
      </c>
      <c r="H288" s="76">
        <f>H287+'Нормы времени'!$A516</f>
        <v>0.50833333333333353</v>
      </c>
      <c r="I288" s="49">
        <f>I289+'Нормы времени'!$C516</f>
        <v>0.51111111111111129</v>
      </c>
      <c r="J288" s="49">
        <f>J287+'Нормы времени'!$A516</f>
        <v>0.55763888888888902</v>
      </c>
      <c r="K288" s="49">
        <f>K289+'Нормы времени'!$C516</f>
        <v>0.56041666666666679</v>
      </c>
      <c r="L288" s="49">
        <f>L287+'Нормы времени'!$A516</f>
        <v>0.60277777777777786</v>
      </c>
      <c r="M288" s="49">
        <f>M289+'Нормы времени'!$C516</f>
        <v>0.60555555555555562</v>
      </c>
      <c r="N288" s="49">
        <f>N287+'Нормы времени'!$A516</f>
        <v>0.6479166666666667</v>
      </c>
      <c r="O288" s="49">
        <f>O289+'Нормы времени'!$C516</f>
        <v>0.65069444444444446</v>
      </c>
      <c r="P288" s="49">
        <f>P287+'Нормы времени'!$A516</f>
        <v>0.69305555555555554</v>
      </c>
      <c r="Q288" s="49">
        <f>Q289+'Нормы времени'!$C516</f>
        <v>0.6958333333333333</v>
      </c>
      <c r="R288" s="49">
        <f>R287+'Нормы времени'!$A516</f>
        <v>0.75138888888888888</v>
      </c>
      <c r="S288" s="49">
        <f>S289+'Нормы времени'!$C516</f>
        <v>0.75416666666666665</v>
      </c>
      <c r="T288" s="49">
        <f>T287+'Нормы времени'!$A516</f>
        <v>0.79652777777777772</v>
      </c>
      <c r="U288" s="49">
        <f>U289+'Нормы времени'!$C516</f>
        <v>0.79930555555555549</v>
      </c>
      <c r="V288" s="49">
        <f>V287+'Нормы времени'!$A516</f>
        <v>0.84583333333333321</v>
      </c>
      <c r="W288" s="49">
        <f>W289+'Нормы времени'!$C516</f>
        <v>0.84861111111111098</v>
      </c>
      <c r="X288" s="49"/>
      <c r="Y288" s="49"/>
      <c r="Z288" s="49"/>
      <c r="AA288" s="49"/>
    </row>
    <row r="289" spans="1:27" ht="15.75" x14ac:dyDescent="0.2">
      <c r="A289" s="58" t="s">
        <v>37</v>
      </c>
      <c r="B289" s="49">
        <f>B288+'Нормы времени'!$A517</f>
        <v>0.31527777777777777</v>
      </c>
      <c r="C289" s="49">
        <f>C290+'Нормы времени'!$C517</f>
        <v>0.36180555555555566</v>
      </c>
      <c r="D289" s="49">
        <f>D288+'Нормы времени'!$A517</f>
        <v>0.40555555555555567</v>
      </c>
      <c r="E289" s="49">
        <f>E290+'Нормы времени'!$C517</f>
        <v>0.40694444444444455</v>
      </c>
      <c r="F289" s="49">
        <f>F288+'Нормы времени'!$A517</f>
        <v>0.46388888888888902</v>
      </c>
      <c r="G289" s="76">
        <f>G290+'Нормы времени'!$C517</f>
        <v>0.4652777777777779</v>
      </c>
      <c r="H289" s="76">
        <f>H288+'Нормы времени'!$A517</f>
        <v>0.50902777777777797</v>
      </c>
      <c r="I289" s="49">
        <f>I290+'Нормы времени'!$C517</f>
        <v>0.51041666666666685</v>
      </c>
      <c r="J289" s="49">
        <f>J288+'Нормы времени'!$A517</f>
        <v>0.55833333333333346</v>
      </c>
      <c r="K289" s="49">
        <f>K290+'Нормы времени'!$C517</f>
        <v>0.55972222222222234</v>
      </c>
      <c r="L289" s="49">
        <f>L288+'Нормы времени'!$A517</f>
        <v>0.6034722222222223</v>
      </c>
      <c r="M289" s="49">
        <f>M290+'Нормы времени'!$C517</f>
        <v>0.60486111111111118</v>
      </c>
      <c r="N289" s="49">
        <f>N288+'Нормы времени'!$A517</f>
        <v>0.64861111111111114</v>
      </c>
      <c r="O289" s="49">
        <f>O290+'Нормы времени'!$C517</f>
        <v>0.65</v>
      </c>
      <c r="P289" s="49">
        <f>P288+'Нормы времени'!$A517</f>
        <v>0.69374999999999998</v>
      </c>
      <c r="Q289" s="49">
        <f>Q290+'Нормы времени'!$C517</f>
        <v>0.69513888888888886</v>
      </c>
      <c r="R289" s="49">
        <f>R288+'Нормы времени'!$A517</f>
        <v>0.75208333333333333</v>
      </c>
      <c r="S289" s="49">
        <f>S290+'Нормы времени'!$C517</f>
        <v>0.75347222222222221</v>
      </c>
      <c r="T289" s="49">
        <f>T288+'Нормы времени'!$A517</f>
        <v>0.79722222222222217</v>
      </c>
      <c r="U289" s="49">
        <f>U290+'Нормы времени'!$C517</f>
        <v>0.79861111111111105</v>
      </c>
      <c r="V289" s="49">
        <f>V288+'Нормы времени'!$A517</f>
        <v>0.84652777777777766</v>
      </c>
      <c r="W289" s="49">
        <f>W290+'Нормы времени'!$C517</f>
        <v>0.84791666666666654</v>
      </c>
      <c r="X289" s="49"/>
      <c r="Y289" s="49"/>
      <c r="Z289" s="49"/>
      <c r="AA289" s="49"/>
    </row>
    <row r="290" spans="1:27" ht="15.75" x14ac:dyDescent="0.2">
      <c r="A290" s="58" t="s">
        <v>38</v>
      </c>
      <c r="B290" s="49">
        <f>B289+'Нормы времени'!$A518</f>
        <v>0.31597222222222221</v>
      </c>
      <c r="C290" s="49">
        <f>C291+'Нормы времени'!$C518</f>
        <v>0.36111111111111122</v>
      </c>
      <c r="D290" s="49">
        <f>D289+'Нормы времени'!$A518</f>
        <v>0.40625000000000011</v>
      </c>
      <c r="E290" s="49">
        <f>E291+'Нормы времени'!$C518</f>
        <v>0.40625000000000011</v>
      </c>
      <c r="F290" s="49">
        <f>F289+'Нормы времени'!$A518</f>
        <v>0.46458333333333346</v>
      </c>
      <c r="G290" s="76">
        <f>G291+'Нормы времени'!$C518</f>
        <v>0.46458333333333346</v>
      </c>
      <c r="H290" s="76">
        <f>H289+'Нормы времени'!$A518</f>
        <v>0.50972222222222241</v>
      </c>
      <c r="I290" s="49">
        <f>I291+'Нормы времени'!$C518</f>
        <v>0.50972222222222241</v>
      </c>
      <c r="J290" s="49">
        <f>J289+'Нормы времени'!$A518</f>
        <v>0.5590277777777779</v>
      </c>
      <c r="K290" s="49">
        <f>K291+'Нормы времени'!$C518</f>
        <v>0.5590277777777779</v>
      </c>
      <c r="L290" s="49">
        <f>L289+'Нормы времени'!$A518</f>
        <v>0.60416666666666674</v>
      </c>
      <c r="M290" s="49">
        <f>M291+'Нормы времени'!$C518</f>
        <v>0.60416666666666674</v>
      </c>
      <c r="N290" s="49">
        <f>N289+'Нормы времени'!$A518</f>
        <v>0.64930555555555558</v>
      </c>
      <c r="O290" s="49">
        <f>O291+'Нормы времени'!$C518</f>
        <v>0.64930555555555558</v>
      </c>
      <c r="P290" s="49">
        <f>P289+'Нормы времени'!$A518</f>
        <v>0.69444444444444442</v>
      </c>
      <c r="Q290" s="49">
        <f>Q291+'Нормы времени'!$C518</f>
        <v>0.69444444444444442</v>
      </c>
      <c r="R290" s="49">
        <f>R289+'Нормы времени'!$A518</f>
        <v>0.75277777777777777</v>
      </c>
      <c r="S290" s="49">
        <f>S291+'Нормы времени'!$C518</f>
        <v>0.75277777777777777</v>
      </c>
      <c r="T290" s="49">
        <f>T289+'Нормы времени'!$A518</f>
        <v>0.79791666666666661</v>
      </c>
      <c r="U290" s="49">
        <f>U291+'Нормы времени'!$C518</f>
        <v>0.79791666666666661</v>
      </c>
      <c r="V290" s="49">
        <f>V289+'Нормы времени'!$A518</f>
        <v>0.8472222222222221</v>
      </c>
      <c r="W290" s="49">
        <f>W291+'Нормы времени'!$C518</f>
        <v>0.8472222222222221</v>
      </c>
      <c r="X290" s="49"/>
      <c r="Y290" s="49"/>
      <c r="Z290" s="49"/>
      <c r="AA290" s="49"/>
    </row>
    <row r="291" spans="1:27" ht="15.75" x14ac:dyDescent="0.2">
      <c r="A291" s="58" t="s">
        <v>39</v>
      </c>
      <c r="B291" s="49">
        <f>B290+'Нормы времени'!$A519</f>
        <v>0.31666666666666665</v>
      </c>
      <c r="C291" s="49">
        <f>C292+'Нормы времени'!$C519</f>
        <v>0.36041666666666677</v>
      </c>
      <c r="D291" s="49">
        <f>D290+'Нормы времени'!$A519</f>
        <v>0.40694444444444455</v>
      </c>
      <c r="E291" s="49">
        <f>E292+'Нормы времени'!$C519</f>
        <v>0.40555555555555567</v>
      </c>
      <c r="F291" s="49">
        <f>F290+'Нормы времени'!$A519</f>
        <v>0.4652777777777779</v>
      </c>
      <c r="G291" s="76">
        <f>G292+'Нормы времени'!$C519</f>
        <v>0.46388888888888902</v>
      </c>
      <c r="H291" s="76">
        <f>H290+'Нормы времени'!$A519</f>
        <v>0.51041666666666685</v>
      </c>
      <c r="I291" s="49">
        <f>I292+'Нормы времени'!$C519</f>
        <v>0.50902777777777797</v>
      </c>
      <c r="J291" s="49">
        <f>J290+'Нормы времени'!$A519</f>
        <v>0.55972222222222234</v>
      </c>
      <c r="K291" s="49">
        <f>K292+'Нормы времени'!$C519</f>
        <v>0.55833333333333346</v>
      </c>
      <c r="L291" s="49">
        <f>L290+'Нормы времени'!$A519</f>
        <v>0.60486111111111118</v>
      </c>
      <c r="M291" s="49">
        <f>M292+'Нормы времени'!$C519</f>
        <v>0.6034722222222223</v>
      </c>
      <c r="N291" s="49">
        <f>N290+'Нормы времени'!$A519</f>
        <v>0.65</v>
      </c>
      <c r="O291" s="49">
        <f>O292+'Нормы времени'!$C519</f>
        <v>0.64861111111111114</v>
      </c>
      <c r="P291" s="49">
        <f>P290+'Нормы времени'!$A519</f>
        <v>0.69513888888888886</v>
      </c>
      <c r="Q291" s="49">
        <f>Q292+'Нормы времени'!$C519</f>
        <v>0.69374999999999998</v>
      </c>
      <c r="R291" s="49">
        <f>R290+'Нормы времени'!$A519</f>
        <v>0.75347222222222221</v>
      </c>
      <c r="S291" s="49">
        <f>S292+'Нормы времени'!$C519</f>
        <v>0.75208333333333333</v>
      </c>
      <c r="T291" s="49">
        <f>T290+'Нормы времени'!$A519</f>
        <v>0.79861111111111105</v>
      </c>
      <c r="U291" s="49">
        <f>U292+'Нормы времени'!$C519</f>
        <v>0.79722222222222217</v>
      </c>
      <c r="V291" s="49">
        <f>V290+'Нормы времени'!$A519</f>
        <v>0.84791666666666654</v>
      </c>
      <c r="W291" s="49">
        <f>W292+'Нормы времени'!$C519</f>
        <v>0.84652777777777766</v>
      </c>
      <c r="X291" s="49"/>
      <c r="Y291" s="49"/>
      <c r="Z291" s="49"/>
      <c r="AA291" s="49"/>
    </row>
    <row r="292" spans="1:27" ht="15.75" x14ac:dyDescent="0.2">
      <c r="A292" s="58" t="s">
        <v>40</v>
      </c>
      <c r="B292" s="49">
        <f>B291+'Нормы времени'!$A520</f>
        <v>0.31736111111111109</v>
      </c>
      <c r="C292" s="49">
        <f>C294+'Нормы времени'!$C520</f>
        <v>0.35972222222222233</v>
      </c>
      <c r="D292" s="49">
        <f>D291+'Нормы времени'!$A520</f>
        <v>0.40763888888888899</v>
      </c>
      <c r="E292" s="49">
        <f>E294+'Нормы времени'!$C520</f>
        <v>0.40486111111111123</v>
      </c>
      <c r="F292" s="49">
        <f>F291+'Нормы времени'!$A520</f>
        <v>0.46597222222222234</v>
      </c>
      <c r="G292" s="76">
        <f>G294+'Нормы времени'!$C520</f>
        <v>0.46319444444444458</v>
      </c>
      <c r="H292" s="76">
        <f>H291+'Нормы времени'!$A520</f>
        <v>0.51111111111111129</v>
      </c>
      <c r="I292" s="49">
        <f>I294+'Нормы времени'!$C520</f>
        <v>0.50833333333333353</v>
      </c>
      <c r="J292" s="49">
        <f>J291+'Нормы времени'!$A520</f>
        <v>0.56041666666666679</v>
      </c>
      <c r="K292" s="49">
        <f>K294+'Нормы времени'!$C520</f>
        <v>0.55763888888888902</v>
      </c>
      <c r="L292" s="49">
        <f>L291+'Нормы времени'!$A520</f>
        <v>0.60555555555555562</v>
      </c>
      <c r="M292" s="49">
        <f>M294+'Нормы времени'!$C520</f>
        <v>0.60277777777777786</v>
      </c>
      <c r="N292" s="49">
        <f>N291+'Нормы времени'!$A520</f>
        <v>0.65069444444444446</v>
      </c>
      <c r="O292" s="49">
        <f>O294+'Нормы времени'!$C520</f>
        <v>0.6479166666666667</v>
      </c>
      <c r="P292" s="49">
        <f>P291+'Нормы времени'!$A520</f>
        <v>0.6958333333333333</v>
      </c>
      <c r="Q292" s="49">
        <f>Q294+'Нормы времени'!$C520</f>
        <v>0.69305555555555554</v>
      </c>
      <c r="R292" s="49">
        <f>R291+'Нормы времени'!$A520</f>
        <v>0.75416666666666665</v>
      </c>
      <c r="S292" s="49">
        <f>S294+'Нормы времени'!$C520</f>
        <v>0.75138888888888888</v>
      </c>
      <c r="T292" s="49">
        <f>T291+'Нормы времени'!$A520</f>
        <v>0.79930555555555549</v>
      </c>
      <c r="U292" s="49">
        <f>U294+'Нормы времени'!$C520</f>
        <v>0.79652777777777772</v>
      </c>
      <c r="V292" s="49">
        <f>V291+'Нормы времени'!$A520</f>
        <v>0.84861111111111098</v>
      </c>
      <c r="W292" s="49">
        <f>W294+'Нормы времени'!$C520</f>
        <v>0.84583333333333321</v>
      </c>
      <c r="X292" s="49"/>
      <c r="Y292" s="49"/>
      <c r="Z292" s="49"/>
      <c r="AA292" s="49"/>
    </row>
    <row r="293" spans="1:27" ht="15.75" x14ac:dyDescent="0.2">
      <c r="A293" s="58" t="s">
        <v>41</v>
      </c>
      <c r="B293" s="49">
        <f>B292+'Нормы времени'!$A521</f>
        <v>0.31805555555555554</v>
      </c>
      <c r="C293" s="49"/>
      <c r="D293" s="49">
        <f>D292+'Нормы времени'!$A521</f>
        <v>0.40833333333333344</v>
      </c>
      <c r="E293" s="49"/>
      <c r="F293" s="49">
        <f>F292+'Нормы времени'!$A521</f>
        <v>0.46666666666666679</v>
      </c>
      <c r="G293" s="76"/>
      <c r="H293" s="76">
        <f>H292+'Нормы времени'!$A521</f>
        <v>0.51180555555555574</v>
      </c>
      <c r="I293" s="49"/>
      <c r="J293" s="49">
        <f>J292+'Нормы времени'!$A521</f>
        <v>0.56111111111111123</v>
      </c>
      <c r="K293" s="49"/>
      <c r="L293" s="49">
        <f>L292+'Нормы времени'!$A521</f>
        <v>0.60625000000000007</v>
      </c>
      <c r="M293" s="49"/>
      <c r="N293" s="49">
        <f>N292+'Нормы времени'!$A521</f>
        <v>0.65138888888888891</v>
      </c>
      <c r="O293" s="49"/>
      <c r="P293" s="49">
        <f>P292+'Нормы времени'!$A521</f>
        <v>0.69652777777777775</v>
      </c>
      <c r="Q293" s="49"/>
      <c r="R293" s="49">
        <f>R292+'Нормы времени'!$A521</f>
        <v>0.75486111111111109</v>
      </c>
      <c r="S293" s="49"/>
      <c r="T293" s="49">
        <f>T292+'Нормы времени'!$A521</f>
        <v>0.79999999999999993</v>
      </c>
      <c r="U293" s="49"/>
      <c r="V293" s="49">
        <f>V292+'Нормы времени'!$A521</f>
        <v>0.84930555555555542</v>
      </c>
      <c r="W293" s="49"/>
      <c r="X293" s="49"/>
      <c r="Y293" s="49"/>
      <c r="Z293" s="49"/>
      <c r="AA293" s="49"/>
    </row>
    <row r="294" spans="1:27" ht="15.75" x14ac:dyDescent="0.2">
      <c r="A294" s="58" t="s">
        <v>42</v>
      </c>
      <c r="B294" s="49">
        <f>B293+'Нормы времени'!$A522</f>
        <v>0.31874999999999998</v>
      </c>
      <c r="C294" s="49">
        <f>C295+'Нормы времени'!$C522</f>
        <v>0.35833333333333345</v>
      </c>
      <c r="D294" s="49">
        <f>D293+'Нормы времени'!$A522</f>
        <v>0.40902777777777788</v>
      </c>
      <c r="E294" s="49">
        <f>E295+'Нормы времени'!$C522</f>
        <v>0.40347222222222234</v>
      </c>
      <c r="F294" s="49">
        <f>F293+'Нормы времени'!$A522</f>
        <v>0.46736111111111123</v>
      </c>
      <c r="G294" s="76">
        <f>G295+'Нормы времени'!$C522</f>
        <v>0.46180555555555569</v>
      </c>
      <c r="H294" s="76">
        <f>H293+'Нормы времени'!$A522</f>
        <v>0.51250000000000018</v>
      </c>
      <c r="I294" s="49">
        <f>I295+'Нормы времени'!$C522</f>
        <v>0.50694444444444464</v>
      </c>
      <c r="J294" s="49">
        <f>J293+'Нормы времени'!$A522</f>
        <v>0.56180555555555567</v>
      </c>
      <c r="K294" s="49">
        <f>K295+'Нормы времени'!$C522</f>
        <v>0.55625000000000013</v>
      </c>
      <c r="L294" s="49">
        <f>L293+'Нормы времени'!$A522</f>
        <v>0.60694444444444451</v>
      </c>
      <c r="M294" s="49">
        <f>M295+'Нормы времени'!$C522</f>
        <v>0.60138888888888897</v>
      </c>
      <c r="N294" s="49">
        <f>N293+'Нормы времени'!$A522</f>
        <v>0.65208333333333335</v>
      </c>
      <c r="O294" s="49">
        <f>O295+'Нормы времени'!$C522</f>
        <v>0.64652777777777781</v>
      </c>
      <c r="P294" s="49">
        <f>P293+'Нормы времени'!$A522</f>
        <v>0.69722222222222219</v>
      </c>
      <c r="Q294" s="49">
        <f>Q295+'Нормы времени'!$C522</f>
        <v>0.69166666666666665</v>
      </c>
      <c r="R294" s="49">
        <f>R293+'Нормы времени'!$A522</f>
        <v>0.75555555555555554</v>
      </c>
      <c r="S294" s="49">
        <f>S295+'Нормы времени'!$C522</f>
        <v>0.75</v>
      </c>
      <c r="T294" s="49">
        <f>T293+'Нормы времени'!$A522</f>
        <v>0.80069444444444438</v>
      </c>
      <c r="U294" s="49">
        <f>U295+'Нормы времени'!$C522</f>
        <v>0.79513888888888884</v>
      </c>
      <c r="V294" s="49">
        <f>V293+'Нормы времени'!$A522</f>
        <v>0.84999999999999987</v>
      </c>
      <c r="W294" s="49">
        <f>W295+'Нормы времени'!$C522</f>
        <v>0.84444444444444433</v>
      </c>
      <c r="X294" s="49"/>
      <c r="Y294" s="49"/>
      <c r="Z294" s="49"/>
      <c r="AA294" s="49"/>
    </row>
    <row r="295" spans="1:27" ht="15.75" x14ac:dyDescent="0.2">
      <c r="A295" s="58" t="s">
        <v>43</v>
      </c>
      <c r="B295" s="49">
        <f>B294+'Нормы времени'!$A523</f>
        <v>0.31944444444444442</v>
      </c>
      <c r="C295" s="49">
        <f>C296+'Нормы времени'!$C523</f>
        <v>0.35763888888888901</v>
      </c>
      <c r="D295" s="49">
        <f>D294+'Нормы времени'!$A523</f>
        <v>0.40972222222222232</v>
      </c>
      <c r="E295" s="49">
        <f>E296+'Нормы времени'!$C523</f>
        <v>0.4027777777777779</v>
      </c>
      <c r="F295" s="49">
        <f>F294+'Нормы времени'!$A523</f>
        <v>0.46805555555555567</v>
      </c>
      <c r="G295" s="76">
        <f>G296+'Нормы времени'!$C523</f>
        <v>0.46111111111111125</v>
      </c>
      <c r="H295" s="76">
        <f>H294+'Нормы времени'!$A523</f>
        <v>0.51319444444444462</v>
      </c>
      <c r="I295" s="49">
        <f>I296+'Нормы времени'!$C523</f>
        <v>0.5062500000000002</v>
      </c>
      <c r="J295" s="49">
        <f>J294+'Нормы времени'!$A523</f>
        <v>0.56250000000000011</v>
      </c>
      <c r="K295" s="49">
        <f>K296+'Нормы времени'!$C523</f>
        <v>0.55555555555555569</v>
      </c>
      <c r="L295" s="49">
        <f>L294+'Нормы времени'!$A523</f>
        <v>0.60763888888888895</v>
      </c>
      <c r="M295" s="49">
        <f>M296+'Нормы времени'!$C523</f>
        <v>0.60069444444444453</v>
      </c>
      <c r="N295" s="49">
        <f>N294+'Нормы времени'!$A523</f>
        <v>0.65277777777777779</v>
      </c>
      <c r="O295" s="49">
        <f>O296+'Нормы времени'!$C523</f>
        <v>0.64583333333333337</v>
      </c>
      <c r="P295" s="49">
        <f>P294+'Нормы времени'!$A523</f>
        <v>0.69791666666666663</v>
      </c>
      <c r="Q295" s="49">
        <f>Q296+'Нормы времени'!$C523</f>
        <v>0.69097222222222221</v>
      </c>
      <c r="R295" s="49">
        <f>R294+'Нормы времени'!$A523</f>
        <v>0.75624999999999998</v>
      </c>
      <c r="S295" s="49">
        <f>S296+'Нормы времени'!$C523</f>
        <v>0.74930555555555556</v>
      </c>
      <c r="T295" s="49">
        <f>T294+'Нормы времени'!$A523</f>
        <v>0.80138888888888882</v>
      </c>
      <c r="U295" s="49">
        <f>U296+'Нормы времени'!$C523</f>
        <v>0.7944444444444444</v>
      </c>
      <c r="V295" s="49">
        <f>V294+'Нормы времени'!$A523</f>
        <v>0.85069444444444431</v>
      </c>
      <c r="W295" s="49">
        <f>W296+'Нормы времени'!$C523</f>
        <v>0.84374999999999989</v>
      </c>
      <c r="X295" s="49"/>
      <c r="Y295" s="49"/>
      <c r="Z295" s="49"/>
      <c r="AA295" s="49"/>
    </row>
    <row r="296" spans="1:27" ht="15.75" x14ac:dyDescent="0.2">
      <c r="A296" s="58" t="s">
        <v>44</v>
      </c>
      <c r="B296" s="49">
        <f>B295+'Нормы времени'!$A524</f>
        <v>0.32013888888888886</v>
      </c>
      <c r="C296" s="49">
        <f>C297+'Нормы времени'!$C524</f>
        <v>0.35694444444444456</v>
      </c>
      <c r="D296" s="49">
        <f>D295+'Нормы времени'!$A524</f>
        <v>0.41041666666666676</v>
      </c>
      <c r="E296" s="49">
        <f>E297+'Нормы времени'!$C524</f>
        <v>0.40208333333333346</v>
      </c>
      <c r="F296" s="49">
        <f>F295+'Нормы времени'!$A524</f>
        <v>0.46875000000000011</v>
      </c>
      <c r="G296" s="76">
        <f>G297+'Нормы времени'!$C524</f>
        <v>0.46041666666666681</v>
      </c>
      <c r="H296" s="76">
        <f>H295+'Нормы времени'!$A524</f>
        <v>0.51388888888888906</v>
      </c>
      <c r="I296" s="49">
        <f>I297+'Нормы времени'!$C524</f>
        <v>0.50555555555555576</v>
      </c>
      <c r="J296" s="49">
        <f>J295+'Нормы времени'!$A524</f>
        <v>0.56319444444444455</v>
      </c>
      <c r="K296" s="49">
        <f>K297+'Нормы времени'!$C524</f>
        <v>0.55486111111111125</v>
      </c>
      <c r="L296" s="49">
        <f>L295+'Нормы времени'!$A524</f>
        <v>0.60833333333333339</v>
      </c>
      <c r="M296" s="49">
        <f>M297+'Нормы времени'!$C524</f>
        <v>0.60000000000000009</v>
      </c>
      <c r="N296" s="49">
        <f>N295+'Нормы времени'!$A524</f>
        <v>0.65347222222222223</v>
      </c>
      <c r="O296" s="49">
        <f>O297+'Нормы времени'!$C524</f>
        <v>0.64513888888888893</v>
      </c>
      <c r="P296" s="49">
        <f>P295+'Нормы времени'!$A524</f>
        <v>0.69861111111111107</v>
      </c>
      <c r="Q296" s="49">
        <f>Q297+'Нормы времени'!$C524</f>
        <v>0.69027777777777777</v>
      </c>
      <c r="R296" s="49">
        <f>R295+'Нормы времени'!$A524</f>
        <v>0.75694444444444442</v>
      </c>
      <c r="S296" s="49">
        <f>S297+'Нормы времени'!$C524</f>
        <v>0.74861111111111112</v>
      </c>
      <c r="T296" s="49">
        <f>T295+'Нормы времени'!$A524</f>
        <v>0.80208333333333326</v>
      </c>
      <c r="U296" s="49">
        <f>U297+'Нормы времени'!$C524</f>
        <v>0.79374999999999996</v>
      </c>
      <c r="V296" s="49">
        <f>V295+'Нормы времени'!$A524</f>
        <v>0.85138888888888875</v>
      </c>
      <c r="W296" s="49">
        <f>W297+'Нормы времени'!$C524</f>
        <v>0.84305555555555545</v>
      </c>
      <c r="X296" s="49"/>
      <c r="Y296" s="49"/>
      <c r="Z296" s="49"/>
      <c r="AA296" s="49"/>
    </row>
    <row r="297" spans="1:27" ht="15.75" x14ac:dyDescent="0.2">
      <c r="A297" s="58" t="s">
        <v>45</v>
      </c>
      <c r="B297" s="49">
        <f>B296+'Нормы времени'!$A525</f>
        <v>0.3208333333333333</v>
      </c>
      <c r="C297" s="49">
        <f>C298+'Нормы времени'!$C525</f>
        <v>0.35625000000000012</v>
      </c>
      <c r="D297" s="49">
        <f>D296+'Нормы времени'!$A525</f>
        <v>0.4111111111111112</v>
      </c>
      <c r="E297" s="49">
        <f>E298+'Нормы времени'!$C525</f>
        <v>0.40138888888888902</v>
      </c>
      <c r="F297" s="49">
        <f>F296+'Нормы времени'!$A525</f>
        <v>0.46944444444444455</v>
      </c>
      <c r="G297" s="76">
        <f>G298+'Нормы времени'!$C525</f>
        <v>0.45972222222222237</v>
      </c>
      <c r="H297" s="76">
        <f>H296+'Нормы времени'!$A525</f>
        <v>0.5145833333333335</v>
      </c>
      <c r="I297" s="49">
        <f>I298+'Нормы времени'!$C525</f>
        <v>0.50486111111111132</v>
      </c>
      <c r="J297" s="49">
        <f>J296+'Нормы времени'!$A525</f>
        <v>0.56388888888888899</v>
      </c>
      <c r="K297" s="49">
        <f>K298+'Нормы времени'!$C525</f>
        <v>0.55416666666666681</v>
      </c>
      <c r="L297" s="49">
        <f>L296+'Нормы времени'!$A525</f>
        <v>0.60902777777777783</v>
      </c>
      <c r="M297" s="49">
        <f>M298+'Нормы времени'!$C525</f>
        <v>0.59930555555555565</v>
      </c>
      <c r="N297" s="49">
        <f>N296+'Нормы времени'!$A525</f>
        <v>0.65416666666666667</v>
      </c>
      <c r="O297" s="49">
        <f>O298+'Нормы времени'!$C525</f>
        <v>0.64444444444444449</v>
      </c>
      <c r="P297" s="49">
        <f>P296+'Нормы времени'!$A525</f>
        <v>0.69930555555555551</v>
      </c>
      <c r="Q297" s="49">
        <f>Q298+'Нормы времени'!$C525</f>
        <v>0.68958333333333333</v>
      </c>
      <c r="R297" s="49">
        <f>R296+'Нормы времени'!$A525</f>
        <v>0.75763888888888886</v>
      </c>
      <c r="S297" s="49">
        <f>S298+'Нормы времени'!$C525</f>
        <v>0.74791666666666667</v>
      </c>
      <c r="T297" s="49">
        <f>T296+'Нормы времени'!$A525</f>
        <v>0.8027777777777777</v>
      </c>
      <c r="U297" s="49">
        <f>U298+'Нормы времени'!$C525</f>
        <v>0.79305555555555551</v>
      </c>
      <c r="V297" s="49">
        <f>V296+'Нормы времени'!$A525</f>
        <v>0.85208333333333319</v>
      </c>
      <c r="W297" s="49">
        <f>W298+'Нормы времени'!$C525</f>
        <v>0.84236111111111101</v>
      </c>
      <c r="X297" s="49"/>
      <c r="Y297" s="49"/>
      <c r="Z297" s="49"/>
      <c r="AA297" s="49"/>
    </row>
    <row r="298" spans="1:27" ht="15.75" x14ac:dyDescent="0.2">
      <c r="A298" s="58" t="s">
        <v>46</v>
      </c>
      <c r="B298" s="49">
        <f>B297+'Нормы времени'!$A526</f>
        <v>0.32152777777777775</v>
      </c>
      <c r="C298" s="49">
        <f>C299+'Нормы времени'!$C526</f>
        <v>0.35555555555555568</v>
      </c>
      <c r="D298" s="49">
        <f>D297+'Нормы времени'!$A526</f>
        <v>0.41180555555555565</v>
      </c>
      <c r="E298" s="49">
        <f>E299+'Нормы времени'!$C526</f>
        <v>0.40069444444444458</v>
      </c>
      <c r="F298" s="49">
        <f>F297+'Нормы времени'!$A526</f>
        <v>0.47013888888888899</v>
      </c>
      <c r="G298" s="76">
        <f>G299+'Нормы времени'!$C526</f>
        <v>0.45902777777777792</v>
      </c>
      <c r="H298" s="76">
        <f>H297+'Нормы времени'!$A526</f>
        <v>0.51527777777777795</v>
      </c>
      <c r="I298" s="49">
        <f>I299+'Нормы времени'!$C526</f>
        <v>0.50416666666666687</v>
      </c>
      <c r="J298" s="49">
        <f>J297+'Нормы времени'!$A526</f>
        <v>0.56458333333333344</v>
      </c>
      <c r="K298" s="49">
        <f>K299+'Нормы времени'!$C526</f>
        <v>0.55347222222222237</v>
      </c>
      <c r="L298" s="49">
        <f>L297+'Нормы времени'!$A526</f>
        <v>0.60972222222222228</v>
      </c>
      <c r="M298" s="49">
        <f>M299+'Нормы времени'!$C526</f>
        <v>0.5986111111111112</v>
      </c>
      <c r="N298" s="49">
        <f>N297+'Нормы времени'!$A526</f>
        <v>0.65486111111111112</v>
      </c>
      <c r="O298" s="49">
        <f>O299+'Нормы времени'!$C526</f>
        <v>0.64375000000000004</v>
      </c>
      <c r="P298" s="49">
        <f>P297+'Нормы времени'!$A526</f>
        <v>0.7</v>
      </c>
      <c r="Q298" s="49">
        <f>Q299+'Нормы времени'!$C526</f>
        <v>0.68888888888888888</v>
      </c>
      <c r="R298" s="49">
        <f>R297+'Нормы времени'!$A526</f>
        <v>0.7583333333333333</v>
      </c>
      <c r="S298" s="49">
        <f>S299+'Нормы времени'!$C526</f>
        <v>0.74722222222222223</v>
      </c>
      <c r="T298" s="49">
        <f>T297+'Нормы времени'!$A526</f>
        <v>0.80347222222222214</v>
      </c>
      <c r="U298" s="49">
        <f>U299+'Нормы времени'!$C526</f>
        <v>0.79236111111111107</v>
      </c>
      <c r="V298" s="49">
        <f>V297+'Нормы времени'!$A526</f>
        <v>0.85277777777777763</v>
      </c>
      <c r="W298" s="49">
        <f>W299+'Нормы времени'!$C526</f>
        <v>0.84166666666666656</v>
      </c>
      <c r="X298" s="49"/>
      <c r="Y298" s="49"/>
      <c r="Z298" s="49"/>
      <c r="AA298" s="49"/>
    </row>
    <row r="299" spans="1:27" ht="15.75" x14ac:dyDescent="0.2">
      <c r="A299" s="58" t="s">
        <v>47</v>
      </c>
      <c r="B299" s="49">
        <f>B298+'Нормы времени'!$A527</f>
        <v>0.32222222222222219</v>
      </c>
      <c r="C299" s="49">
        <f>C300+'Нормы времени'!$C527</f>
        <v>0.35486111111111124</v>
      </c>
      <c r="D299" s="49">
        <f>D298+'Нормы времени'!$A527</f>
        <v>0.41250000000000009</v>
      </c>
      <c r="E299" s="49">
        <f>E300+'Нормы времени'!$C527</f>
        <v>0.40000000000000013</v>
      </c>
      <c r="F299" s="49">
        <f>F298+'Нормы времени'!$A527</f>
        <v>0.47083333333333344</v>
      </c>
      <c r="G299" s="76">
        <f>G300+'Нормы времени'!$C527</f>
        <v>0.45833333333333348</v>
      </c>
      <c r="H299" s="76">
        <f>H298+'Нормы времени'!$A527</f>
        <v>0.51597222222222239</v>
      </c>
      <c r="I299" s="49">
        <f>I300+'Нормы времени'!$C527</f>
        <v>0.50347222222222243</v>
      </c>
      <c r="J299" s="49">
        <f>J298+'Нормы времени'!$A527</f>
        <v>0.56527777777777788</v>
      </c>
      <c r="K299" s="49">
        <f>K300+'Нормы времени'!$C527</f>
        <v>0.55277777777777792</v>
      </c>
      <c r="L299" s="49">
        <f>L298+'Нормы времени'!$A527</f>
        <v>0.61041666666666672</v>
      </c>
      <c r="M299" s="49">
        <f>M300+'Нормы времени'!$C527</f>
        <v>0.59791666666666676</v>
      </c>
      <c r="N299" s="49">
        <f>N298+'Нормы времени'!$A527</f>
        <v>0.65555555555555556</v>
      </c>
      <c r="O299" s="49">
        <f>O300+'Нормы времени'!$C527</f>
        <v>0.6430555555555556</v>
      </c>
      <c r="P299" s="49">
        <f>P298+'Нормы времени'!$A527</f>
        <v>0.7006944444444444</v>
      </c>
      <c r="Q299" s="49">
        <f>Q300+'Нормы времени'!$C527</f>
        <v>0.68819444444444444</v>
      </c>
      <c r="R299" s="49">
        <f>R298+'Нормы времени'!$A527</f>
        <v>0.75902777777777775</v>
      </c>
      <c r="S299" s="49">
        <f>S300+'Нормы времени'!$C527</f>
        <v>0.74652777777777779</v>
      </c>
      <c r="T299" s="49">
        <f>T298+'Нормы времени'!$A527</f>
        <v>0.80416666666666659</v>
      </c>
      <c r="U299" s="49">
        <f>U300+'Нормы времени'!$C527</f>
        <v>0.79166666666666663</v>
      </c>
      <c r="V299" s="49">
        <f>V298+'Нормы времени'!$A527</f>
        <v>0.85347222222222208</v>
      </c>
      <c r="W299" s="49">
        <f>W300+'Нормы времени'!$C527</f>
        <v>0.84097222222222212</v>
      </c>
      <c r="X299" s="49"/>
      <c r="Y299" s="49"/>
      <c r="Z299" s="49"/>
      <c r="AA299" s="49"/>
    </row>
    <row r="300" spans="1:27" ht="15.75" x14ac:dyDescent="0.2">
      <c r="A300" s="58" t="s">
        <v>48</v>
      </c>
      <c r="B300" s="49">
        <f>B299+'Нормы времени'!$A528</f>
        <v>0.32291666666666663</v>
      </c>
      <c r="C300" s="49">
        <f>C301+'Нормы времени'!$C528</f>
        <v>0.3541666666666668</v>
      </c>
      <c r="D300" s="49">
        <f>D299+'Нормы времени'!$A528</f>
        <v>0.41319444444444453</v>
      </c>
      <c r="E300" s="49">
        <f>E301+'Нормы времени'!$C528</f>
        <v>0.39930555555555569</v>
      </c>
      <c r="F300" s="49">
        <f>F299+'Нормы времени'!$A528</f>
        <v>0.47152777777777788</v>
      </c>
      <c r="G300" s="76">
        <f>G301+'Нормы времени'!$C528</f>
        <v>0.45763888888888904</v>
      </c>
      <c r="H300" s="76">
        <f>H299+'Нормы времени'!$A528</f>
        <v>0.51666666666666683</v>
      </c>
      <c r="I300" s="49">
        <f>I301+'Нормы времени'!$C528</f>
        <v>0.50277777777777799</v>
      </c>
      <c r="J300" s="49">
        <f>J299+'Нормы времени'!$A528</f>
        <v>0.56597222222222232</v>
      </c>
      <c r="K300" s="49">
        <f>K301+'Нормы времени'!$C528</f>
        <v>0.55208333333333348</v>
      </c>
      <c r="L300" s="49">
        <f>L299+'Нормы времени'!$A528</f>
        <v>0.61111111111111116</v>
      </c>
      <c r="M300" s="49">
        <f>M301+'Нормы времени'!$C528</f>
        <v>0.59722222222222232</v>
      </c>
      <c r="N300" s="49">
        <f>N299+'Нормы времени'!$A528</f>
        <v>0.65625</v>
      </c>
      <c r="O300" s="49">
        <f>O301+'Нормы времени'!$C528</f>
        <v>0.64236111111111116</v>
      </c>
      <c r="P300" s="49">
        <f>P299+'Нормы времени'!$A528</f>
        <v>0.70138888888888884</v>
      </c>
      <c r="Q300" s="49">
        <f>Q301+'Нормы времени'!$C528</f>
        <v>0.6875</v>
      </c>
      <c r="R300" s="49">
        <f>R299+'Нормы времени'!$A528</f>
        <v>0.75972222222222219</v>
      </c>
      <c r="S300" s="49">
        <f>S301+'Нормы времени'!$C528</f>
        <v>0.74583333333333335</v>
      </c>
      <c r="T300" s="49">
        <f>T299+'Нормы времени'!$A528</f>
        <v>0.80486111111111103</v>
      </c>
      <c r="U300" s="49">
        <f>U301+'Нормы времени'!$C528</f>
        <v>0.79097222222222219</v>
      </c>
      <c r="V300" s="49">
        <f>V299+'Нормы времени'!$A528</f>
        <v>0.85416666666666652</v>
      </c>
      <c r="W300" s="49">
        <f>W301+'Нормы времени'!$C528</f>
        <v>0.84027777777777768</v>
      </c>
      <c r="X300" s="49"/>
      <c r="Y300" s="49"/>
      <c r="Z300" s="49"/>
      <c r="AA300" s="49"/>
    </row>
    <row r="301" spans="1:27" ht="30" x14ac:dyDescent="0.2">
      <c r="A301" s="58" t="s">
        <v>49</v>
      </c>
      <c r="B301" s="49">
        <f>B300+'Нормы времени'!$A529</f>
        <v>0.32361111111111107</v>
      </c>
      <c r="C301" s="49">
        <f>C303+'Нормы времени'!$C529</f>
        <v>0.35347222222222235</v>
      </c>
      <c r="D301" s="49">
        <f>D300+'Нормы времени'!$A529</f>
        <v>0.41388888888888897</v>
      </c>
      <c r="E301" s="49">
        <f>E303+'Нормы времени'!$C529</f>
        <v>0.39861111111111125</v>
      </c>
      <c r="F301" s="49">
        <f>F300+'Нормы времени'!$A529</f>
        <v>0.47222222222222232</v>
      </c>
      <c r="G301" s="76">
        <f>G303+'Нормы времени'!$C529</f>
        <v>0.4569444444444446</v>
      </c>
      <c r="H301" s="76">
        <f>H300+'Нормы времени'!$A529</f>
        <v>0.51736111111111127</v>
      </c>
      <c r="I301" s="49">
        <f>I303+'Нормы времени'!$C529</f>
        <v>0.50208333333333355</v>
      </c>
      <c r="J301" s="49">
        <f>J300+'Нормы времени'!$A529</f>
        <v>0.56666666666666676</v>
      </c>
      <c r="K301" s="49">
        <f>K303+'Нормы времени'!$C529</f>
        <v>0.55138888888888904</v>
      </c>
      <c r="L301" s="49">
        <f>L300+'Нормы времени'!$A529</f>
        <v>0.6118055555555556</v>
      </c>
      <c r="M301" s="49">
        <f>M303+'Нормы времени'!$C529</f>
        <v>0.59652777777777788</v>
      </c>
      <c r="N301" s="49">
        <f>N300+'Нормы времени'!$A529</f>
        <v>0.65694444444444444</v>
      </c>
      <c r="O301" s="49">
        <f>O303+'Нормы времени'!$C529</f>
        <v>0.64166666666666672</v>
      </c>
      <c r="P301" s="49">
        <f>P300+'Нормы времени'!$A529</f>
        <v>0.70208333333333328</v>
      </c>
      <c r="Q301" s="49">
        <f>Q303+'Нормы времени'!$C529</f>
        <v>0.68680555555555556</v>
      </c>
      <c r="R301" s="49">
        <f>R300+'Нормы времени'!$A529</f>
        <v>0.76041666666666663</v>
      </c>
      <c r="S301" s="49">
        <f>S303+'Нормы времени'!$C529</f>
        <v>0.74513888888888891</v>
      </c>
      <c r="T301" s="49">
        <f>T300+'Нормы времени'!$A529</f>
        <v>0.80555555555555547</v>
      </c>
      <c r="U301" s="49">
        <f>U303+'Нормы времени'!$C529</f>
        <v>0.79027777777777775</v>
      </c>
      <c r="V301" s="49">
        <f>V300+'Нормы времени'!$A529</f>
        <v>0.85486111111111096</v>
      </c>
      <c r="W301" s="49">
        <f>W303+'Нормы времени'!$C529</f>
        <v>0.83958333333333324</v>
      </c>
      <c r="X301" s="49"/>
      <c r="Y301" s="49"/>
      <c r="Z301" s="49"/>
      <c r="AA301" s="49"/>
    </row>
    <row r="302" spans="1:27" ht="15.75" x14ac:dyDescent="0.2">
      <c r="A302" s="58" t="s">
        <v>50</v>
      </c>
      <c r="B302" s="49">
        <f>B301+'Нормы времени'!$A530</f>
        <v>0.32430555555555551</v>
      </c>
      <c r="C302" s="49"/>
      <c r="D302" s="49">
        <f>D301+'Нормы времени'!$A530</f>
        <v>0.41458333333333341</v>
      </c>
      <c r="E302" s="49"/>
      <c r="F302" s="49">
        <f>F301+'Нормы времени'!$A530</f>
        <v>0.47291666666666676</v>
      </c>
      <c r="G302" s="76"/>
      <c r="H302" s="76">
        <f>H301+'Нормы времени'!$A530</f>
        <v>0.51805555555555571</v>
      </c>
      <c r="I302" s="49"/>
      <c r="J302" s="49">
        <f>J301+'Нормы времени'!$A530</f>
        <v>0.5673611111111112</v>
      </c>
      <c r="K302" s="49"/>
      <c r="L302" s="49">
        <f>L301+'Нормы времени'!$A530</f>
        <v>0.61250000000000004</v>
      </c>
      <c r="M302" s="49"/>
      <c r="N302" s="49">
        <f>N301+'Нормы времени'!$A530</f>
        <v>0.65763888888888888</v>
      </c>
      <c r="O302" s="49"/>
      <c r="P302" s="49">
        <f>P301+'Нормы времени'!$A530</f>
        <v>0.70277777777777772</v>
      </c>
      <c r="Q302" s="49"/>
      <c r="R302" s="49">
        <f>R301+'Нормы времени'!$A530</f>
        <v>0.76111111111111107</v>
      </c>
      <c r="S302" s="49"/>
      <c r="T302" s="49">
        <f>T301+'Нормы времени'!$A530</f>
        <v>0.80624999999999991</v>
      </c>
      <c r="U302" s="49"/>
      <c r="V302" s="49">
        <f>V301+'Нормы времени'!$A530</f>
        <v>0.8555555555555554</v>
      </c>
      <c r="W302" s="49"/>
      <c r="X302" s="49"/>
      <c r="Y302" s="49"/>
      <c r="Z302" s="49"/>
      <c r="AA302" s="49"/>
    </row>
    <row r="303" spans="1:27" ht="15.75" x14ac:dyDescent="0.2">
      <c r="A303" s="58" t="s">
        <v>51</v>
      </c>
      <c r="B303" s="49"/>
      <c r="C303" s="49">
        <f>C304+'Нормы времени'!$C531</f>
        <v>0.35277777777777791</v>
      </c>
      <c r="D303" s="49"/>
      <c r="E303" s="49">
        <f>E304+'Нормы времени'!$C531</f>
        <v>0.39791666666666681</v>
      </c>
      <c r="F303" s="49"/>
      <c r="G303" s="76">
        <f>G304+'Нормы времени'!$C531</f>
        <v>0.45625000000000016</v>
      </c>
      <c r="H303" s="76"/>
      <c r="I303" s="49">
        <f>I304+'Нормы времени'!$C531</f>
        <v>0.50138888888888911</v>
      </c>
      <c r="J303" s="49"/>
      <c r="K303" s="49">
        <f>K304+'Нормы времени'!$C531</f>
        <v>0.5506944444444446</v>
      </c>
      <c r="L303" s="49"/>
      <c r="M303" s="49">
        <f>M304+'Нормы времени'!$C531</f>
        <v>0.59583333333333344</v>
      </c>
      <c r="N303" s="49"/>
      <c r="O303" s="49">
        <f>O304+'Нормы времени'!$C531</f>
        <v>0.64097222222222228</v>
      </c>
      <c r="P303" s="49"/>
      <c r="Q303" s="49">
        <f>Q304+'Нормы времени'!$C531</f>
        <v>0.68611111111111112</v>
      </c>
      <c r="R303" s="49"/>
      <c r="S303" s="49">
        <f>S304+'Нормы времени'!$C531</f>
        <v>0.74444444444444446</v>
      </c>
      <c r="T303" s="49"/>
      <c r="U303" s="49">
        <f>U304+'Нормы времени'!$C531</f>
        <v>0.7895833333333333</v>
      </c>
      <c r="V303" s="49"/>
      <c r="W303" s="49">
        <f>W304+'Нормы времени'!$C531</f>
        <v>0.8388888888888888</v>
      </c>
      <c r="X303" s="49"/>
      <c r="Y303" s="49"/>
      <c r="Z303" s="49"/>
      <c r="AA303" s="49"/>
    </row>
    <row r="304" spans="1:27" ht="15.75" x14ac:dyDescent="0.2">
      <c r="A304" s="58" t="s">
        <v>52</v>
      </c>
      <c r="B304" s="49">
        <f>B302+'Нормы времени'!$A532</f>
        <v>0.3256944444444444</v>
      </c>
      <c r="C304" s="49">
        <f>C305+'Нормы времени'!$C532</f>
        <v>0.35138888888888903</v>
      </c>
      <c r="D304" s="49">
        <f>D302+'Нормы времени'!$A532</f>
        <v>0.4159722222222223</v>
      </c>
      <c r="E304" s="49">
        <f>E305+'Нормы времени'!$C532</f>
        <v>0.39652777777777792</v>
      </c>
      <c r="F304" s="49">
        <f>F302+'Нормы времени'!$A532</f>
        <v>0.47430555555555565</v>
      </c>
      <c r="G304" s="76">
        <f>G305+'Нормы времени'!$C532</f>
        <v>0.45486111111111127</v>
      </c>
      <c r="H304" s="76">
        <f>H302+'Нормы времени'!$A532</f>
        <v>0.5194444444444446</v>
      </c>
      <c r="I304" s="49">
        <f>I305+'Нормы времени'!$C532</f>
        <v>0.50000000000000022</v>
      </c>
      <c r="J304" s="49">
        <f>J302+'Нормы времени'!$A532</f>
        <v>0.56875000000000009</v>
      </c>
      <c r="K304" s="49">
        <f>K305+'Нормы времени'!$C532</f>
        <v>0.54930555555555571</v>
      </c>
      <c r="L304" s="49">
        <f>L302+'Нормы времени'!$A532</f>
        <v>0.61388888888888893</v>
      </c>
      <c r="M304" s="49">
        <f>M305+'Нормы времени'!$C532</f>
        <v>0.59444444444444455</v>
      </c>
      <c r="N304" s="49">
        <f>N302+'Нормы времени'!$A532</f>
        <v>0.65902777777777777</v>
      </c>
      <c r="O304" s="49">
        <f>O305+'Нормы времени'!$C532</f>
        <v>0.63958333333333339</v>
      </c>
      <c r="P304" s="49">
        <f>P302+'Нормы времени'!$A532</f>
        <v>0.70416666666666661</v>
      </c>
      <c r="Q304" s="49">
        <f>Q305+'Нормы времени'!$C532</f>
        <v>0.68472222222222223</v>
      </c>
      <c r="R304" s="49">
        <f>R302+'Нормы времени'!$A532</f>
        <v>0.76249999999999996</v>
      </c>
      <c r="S304" s="49">
        <f>S305+'Нормы времени'!$C532</f>
        <v>0.74305555555555558</v>
      </c>
      <c r="T304" s="49">
        <f>T302+'Нормы времени'!$A532</f>
        <v>0.8076388888888888</v>
      </c>
      <c r="U304" s="49">
        <f>U305+'Нормы времени'!$C532</f>
        <v>0.78819444444444442</v>
      </c>
      <c r="V304" s="49">
        <f>V302+'Нормы времени'!$A532</f>
        <v>0.85694444444444429</v>
      </c>
      <c r="W304" s="49">
        <f>W305+'Нормы времени'!$C532</f>
        <v>0.83749999999999991</v>
      </c>
      <c r="X304" s="49"/>
      <c r="Y304" s="49"/>
      <c r="Z304" s="49"/>
      <c r="AA304" s="49"/>
    </row>
    <row r="305" spans="1:28" ht="15.75" x14ac:dyDescent="0.2">
      <c r="A305" s="58" t="s">
        <v>53</v>
      </c>
      <c r="B305" s="49">
        <f>B304+'Нормы времени'!$A533</f>
        <v>0.32638888888888884</v>
      </c>
      <c r="C305" s="49">
        <f>C306+'Нормы времени'!$C533</f>
        <v>0.35069444444444459</v>
      </c>
      <c r="D305" s="49">
        <f>D304+'Нормы времени'!$A533</f>
        <v>0.41666666666666674</v>
      </c>
      <c r="E305" s="49">
        <f>E306+'Нормы времени'!$C533</f>
        <v>0.39583333333333348</v>
      </c>
      <c r="F305" s="49">
        <f>F304+'Нормы времени'!$A533</f>
        <v>0.47500000000000009</v>
      </c>
      <c r="G305" s="76">
        <f>G306+'Нормы времени'!$C533</f>
        <v>0.45416666666666683</v>
      </c>
      <c r="H305" s="76">
        <f>H304+'Нормы времени'!$A533</f>
        <v>0.52013888888888904</v>
      </c>
      <c r="I305" s="49">
        <f>I306+'Нормы времени'!$C533</f>
        <v>0.49930555555555572</v>
      </c>
      <c r="J305" s="49">
        <f>J304+'Нормы времени'!$A533</f>
        <v>0.56944444444444453</v>
      </c>
      <c r="K305" s="49">
        <f>K306+'Нормы времени'!$C533</f>
        <v>0.54861111111111127</v>
      </c>
      <c r="L305" s="49">
        <f>L304+'Нормы времени'!$A533</f>
        <v>0.61458333333333337</v>
      </c>
      <c r="M305" s="49">
        <f>M306+'Нормы времени'!$C533</f>
        <v>0.59375000000000011</v>
      </c>
      <c r="N305" s="49">
        <f>N304+'Нормы времени'!$A533</f>
        <v>0.65972222222222221</v>
      </c>
      <c r="O305" s="49">
        <f>O306+'Нормы времени'!$C533</f>
        <v>0.63888888888888895</v>
      </c>
      <c r="P305" s="49">
        <f>P304+'Нормы времени'!$A533</f>
        <v>0.70486111111111105</v>
      </c>
      <c r="Q305" s="49">
        <f>Q306+'Нормы времени'!$C533</f>
        <v>0.68402777777777779</v>
      </c>
      <c r="R305" s="49">
        <f>R304+'Нормы времени'!$A533</f>
        <v>0.7631944444444444</v>
      </c>
      <c r="S305" s="49">
        <f>S306+'Нормы времени'!$C533</f>
        <v>0.74236111111111114</v>
      </c>
      <c r="T305" s="49">
        <f>T304+'Нормы времени'!$A533</f>
        <v>0.80833333333333324</v>
      </c>
      <c r="U305" s="49">
        <f>U306+'Нормы времени'!$C533</f>
        <v>0.78749999999999998</v>
      </c>
      <c r="V305" s="49">
        <f>V304+'Нормы времени'!$A533</f>
        <v>0.85763888888888873</v>
      </c>
      <c r="W305" s="49">
        <f>W306+'Нормы времени'!$C533</f>
        <v>0.83680555555555547</v>
      </c>
      <c r="X305" s="49"/>
      <c r="Y305" s="49"/>
      <c r="Z305" s="49"/>
      <c r="AA305" s="49"/>
    </row>
    <row r="306" spans="1:28" ht="15.75" x14ac:dyDescent="0.2">
      <c r="A306" s="58" t="s">
        <v>54</v>
      </c>
      <c r="B306" s="49">
        <f>B305+'Нормы времени'!$A534</f>
        <v>0.32708333333333328</v>
      </c>
      <c r="C306" s="49">
        <f>C307+'Нормы времени'!$C534</f>
        <v>0.35000000000000014</v>
      </c>
      <c r="D306" s="49">
        <f>D305+'Нормы времени'!$A534</f>
        <v>0.41736111111111118</v>
      </c>
      <c r="E306" s="49">
        <f>E307+'Нормы времени'!$C534</f>
        <v>0.39513888888888904</v>
      </c>
      <c r="F306" s="49">
        <f>F305+'Нормы времени'!$A534</f>
        <v>0.47569444444444453</v>
      </c>
      <c r="G306" s="76">
        <f>G307+'Нормы времени'!$C534</f>
        <v>0.45347222222222239</v>
      </c>
      <c r="H306" s="76">
        <f>H305+'Нормы времени'!$A534</f>
        <v>0.52083333333333348</v>
      </c>
      <c r="I306" s="49">
        <f>I307+'Нормы времени'!$C534</f>
        <v>0.49861111111111128</v>
      </c>
      <c r="J306" s="49">
        <f>J305+'Нормы времени'!$A534</f>
        <v>0.57013888888888897</v>
      </c>
      <c r="K306" s="49">
        <f>K307+'Нормы времени'!$C534</f>
        <v>0.54791666666666683</v>
      </c>
      <c r="L306" s="49">
        <f>L305+'Нормы времени'!$A534</f>
        <v>0.61527777777777781</v>
      </c>
      <c r="M306" s="49">
        <f>M307+'Нормы времени'!$C534</f>
        <v>0.59305555555555567</v>
      </c>
      <c r="N306" s="49">
        <f>N305+'Нормы времени'!$A534</f>
        <v>0.66041666666666665</v>
      </c>
      <c r="O306" s="49">
        <f>O307+'Нормы времени'!$C534</f>
        <v>0.63819444444444451</v>
      </c>
      <c r="P306" s="49">
        <f>P305+'Нормы времени'!$A534</f>
        <v>0.70555555555555549</v>
      </c>
      <c r="Q306" s="49">
        <f>Q307+'Нормы времени'!$C534</f>
        <v>0.68333333333333335</v>
      </c>
      <c r="R306" s="49">
        <f>R305+'Нормы времени'!$A534</f>
        <v>0.76388888888888884</v>
      </c>
      <c r="S306" s="49">
        <f>S307+'Нормы времени'!$C534</f>
        <v>0.7416666666666667</v>
      </c>
      <c r="T306" s="49">
        <f>T305+'Нормы времени'!$A534</f>
        <v>0.80902777777777768</v>
      </c>
      <c r="U306" s="49">
        <f>U307+'Нормы времени'!$C534</f>
        <v>0.78680555555555554</v>
      </c>
      <c r="V306" s="49">
        <f>V305+'Нормы времени'!$A534</f>
        <v>0.85833333333333317</v>
      </c>
      <c r="W306" s="49">
        <f>W307+'Нормы времени'!$C534</f>
        <v>0.83611111111111103</v>
      </c>
      <c r="X306" s="49"/>
      <c r="Y306" s="49"/>
      <c r="Z306" s="49"/>
      <c r="AA306" s="49"/>
    </row>
    <row r="307" spans="1:28" ht="15.75" x14ac:dyDescent="0.2">
      <c r="A307" s="58" t="s">
        <v>55</v>
      </c>
      <c r="B307" s="49">
        <f>B306+'Нормы времени'!$A535</f>
        <v>0.32777777777777772</v>
      </c>
      <c r="C307" s="49">
        <f>C308+'Нормы времени'!$C535</f>
        <v>0.3493055555555557</v>
      </c>
      <c r="D307" s="49">
        <f>D306+'Нормы времени'!$A535</f>
        <v>0.41805555555555562</v>
      </c>
      <c r="E307" s="49">
        <f>E308+'Нормы времени'!$C535</f>
        <v>0.3944444444444446</v>
      </c>
      <c r="F307" s="49">
        <f>F306+'Нормы времени'!$A535</f>
        <v>0.47638888888888897</v>
      </c>
      <c r="G307" s="76">
        <f>G308+'Нормы времени'!$C535</f>
        <v>0.45277777777777795</v>
      </c>
      <c r="H307" s="76">
        <f>H306+'Нормы времени'!$A535</f>
        <v>0.52152777777777792</v>
      </c>
      <c r="I307" s="49">
        <f>I308+'Нормы времени'!$C535</f>
        <v>0.49791666666666684</v>
      </c>
      <c r="J307" s="49">
        <f>J306+'Нормы времени'!$A535</f>
        <v>0.57083333333333341</v>
      </c>
      <c r="K307" s="49">
        <f>K308+'Нормы времени'!$C535</f>
        <v>0.54722222222222239</v>
      </c>
      <c r="L307" s="49">
        <f>L306+'Нормы времени'!$A535</f>
        <v>0.61597222222222225</v>
      </c>
      <c r="M307" s="49">
        <f>M308+'Нормы времени'!$C535</f>
        <v>0.59236111111111123</v>
      </c>
      <c r="N307" s="49">
        <f>N306+'Нормы времени'!$A535</f>
        <v>0.66111111111111109</v>
      </c>
      <c r="O307" s="49">
        <f>O308+'Нормы времени'!$C535</f>
        <v>0.63750000000000007</v>
      </c>
      <c r="P307" s="49">
        <f>P306+'Нормы времени'!$A535</f>
        <v>0.70624999999999993</v>
      </c>
      <c r="Q307" s="49">
        <f>Q308+'Нормы времени'!$C535</f>
        <v>0.68263888888888891</v>
      </c>
      <c r="R307" s="49">
        <f>R306+'Нормы времени'!$A535</f>
        <v>0.76458333333333328</v>
      </c>
      <c r="S307" s="49">
        <f>S308+'Нормы времени'!$C535</f>
        <v>0.74097222222222225</v>
      </c>
      <c r="T307" s="49">
        <f>T306+'Нормы времени'!$A535</f>
        <v>0.80972222222222212</v>
      </c>
      <c r="U307" s="49">
        <f>U308+'Нормы времени'!$C535</f>
        <v>0.78611111111111109</v>
      </c>
      <c r="V307" s="49">
        <f>V306+'Нормы времени'!$A535</f>
        <v>0.85902777777777761</v>
      </c>
      <c r="W307" s="49">
        <f>W308+'Нормы времени'!$C535</f>
        <v>0.83541666666666659</v>
      </c>
      <c r="X307" s="49"/>
      <c r="Y307" s="49"/>
      <c r="Z307" s="49"/>
      <c r="AA307" s="49"/>
    </row>
    <row r="308" spans="1:28" ht="15.75" x14ac:dyDescent="0.2">
      <c r="A308" s="58" t="s">
        <v>56</v>
      </c>
      <c r="B308" s="49">
        <f>B307+'Нормы времени'!$A536</f>
        <v>0.32847222222222217</v>
      </c>
      <c r="C308" s="49">
        <f>C309+'Нормы времени'!$C536</f>
        <v>0.34791666666666682</v>
      </c>
      <c r="D308" s="49">
        <f>D307+'Нормы времени'!$A536</f>
        <v>0.41875000000000007</v>
      </c>
      <c r="E308" s="49">
        <f>E309+'Нормы времени'!$C536</f>
        <v>0.39305555555555571</v>
      </c>
      <c r="F308" s="49">
        <f>F307+'Нормы времени'!$A536</f>
        <v>0.47708333333333341</v>
      </c>
      <c r="G308" s="76">
        <f>G309+'Нормы времени'!$C536</f>
        <v>0.45138888888888906</v>
      </c>
      <c r="H308" s="76">
        <f>H307+'Нормы времени'!$A536</f>
        <v>0.52222222222222237</v>
      </c>
      <c r="I308" s="49">
        <f>I309+'Нормы времени'!$C536</f>
        <v>0.49652777777777796</v>
      </c>
      <c r="J308" s="49">
        <f>J307+'Нормы времени'!$A536</f>
        <v>0.57152777777777786</v>
      </c>
      <c r="K308" s="49">
        <f>K309+'Нормы времени'!$C536</f>
        <v>0.5458333333333335</v>
      </c>
      <c r="L308" s="49">
        <f>L307+'Нормы времени'!$A536</f>
        <v>0.6166666666666667</v>
      </c>
      <c r="M308" s="49">
        <f>M309+'Нормы времени'!$C536</f>
        <v>0.59097222222222234</v>
      </c>
      <c r="N308" s="49">
        <f>N307+'Нормы времени'!$A536</f>
        <v>0.66180555555555554</v>
      </c>
      <c r="O308" s="49">
        <f>O309+'Нормы времени'!$C536</f>
        <v>0.63611111111111118</v>
      </c>
      <c r="P308" s="49">
        <f>P307+'Нормы времени'!$A536</f>
        <v>0.70694444444444438</v>
      </c>
      <c r="Q308" s="49">
        <f>Q309+'Нормы времени'!$C536</f>
        <v>0.68125000000000002</v>
      </c>
      <c r="R308" s="49">
        <f>R307+'Нормы времени'!$A536</f>
        <v>0.76527777777777772</v>
      </c>
      <c r="S308" s="49">
        <f>S309+'Нормы времени'!$C536</f>
        <v>0.73958333333333337</v>
      </c>
      <c r="T308" s="49">
        <f>T307+'Нормы времени'!$A536</f>
        <v>0.81041666666666656</v>
      </c>
      <c r="U308" s="49">
        <f>U309+'Нормы времени'!$C536</f>
        <v>0.78472222222222221</v>
      </c>
      <c r="V308" s="49">
        <f>V307+'Нормы времени'!$A536</f>
        <v>0.85972222222222205</v>
      </c>
      <c r="W308" s="49">
        <f>W309+'Нормы времени'!$C536</f>
        <v>0.8340277777777777</v>
      </c>
      <c r="X308" s="49"/>
      <c r="Y308" s="49"/>
      <c r="Z308" s="49"/>
      <c r="AA308" s="49"/>
    </row>
    <row r="309" spans="1:28" ht="15.75" x14ac:dyDescent="0.2">
      <c r="A309" s="58" t="s">
        <v>57</v>
      </c>
      <c r="B309" s="49">
        <f>B308+'Нормы времени'!$A537</f>
        <v>0.32916666666666661</v>
      </c>
      <c r="C309" s="49">
        <f>C310+'Нормы времени'!$C537</f>
        <v>0.34652777777777793</v>
      </c>
      <c r="D309" s="49">
        <f>D308+'Нормы времени'!$A537</f>
        <v>0.41944444444444451</v>
      </c>
      <c r="E309" s="49">
        <f>E310+'Нормы времени'!$C537</f>
        <v>0.39166666666666683</v>
      </c>
      <c r="F309" s="49">
        <f>F308+'Нормы времени'!$A537</f>
        <v>0.47777777777777786</v>
      </c>
      <c r="G309" s="76">
        <f>G310+'Нормы времени'!$C537</f>
        <v>0.45000000000000018</v>
      </c>
      <c r="H309" s="76">
        <f>H308+'Нормы времени'!$A537</f>
        <v>0.52291666666666681</v>
      </c>
      <c r="I309" s="49">
        <f>I310+'Нормы времени'!$C537</f>
        <v>0.49513888888888907</v>
      </c>
      <c r="J309" s="49">
        <f>J308+'Нормы времени'!$A537</f>
        <v>0.5722222222222223</v>
      </c>
      <c r="K309" s="49">
        <f>K310+'Нормы времени'!$C537</f>
        <v>0.54444444444444462</v>
      </c>
      <c r="L309" s="49">
        <f>L308+'Нормы времени'!$A537</f>
        <v>0.61736111111111114</v>
      </c>
      <c r="M309" s="49">
        <f>M310+'Нормы времени'!$C537</f>
        <v>0.58958333333333346</v>
      </c>
      <c r="N309" s="49">
        <f>N308+'Нормы времени'!$A537</f>
        <v>0.66249999999999998</v>
      </c>
      <c r="O309" s="49">
        <f>O310+'Нормы времени'!$C537</f>
        <v>0.6347222222222223</v>
      </c>
      <c r="P309" s="49">
        <f>P308+'Нормы времени'!$A537</f>
        <v>0.70763888888888882</v>
      </c>
      <c r="Q309" s="49">
        <f>Q310+'Нормы времени'!$C537</f>
        <v>0.67986111111111114</v>
      </c>
      <c r="R309" s="49">
        <f>R308+'Нормы времени'!$A537</f>
        <v>0.76597222222222217</v>
      </c>
      <c r="S309" s="49">
        <f>S310+'Нормы времени'!$C537</f>
        <v>0.73819444444444449</v>
      </c>
      <c r="T309" s="49">
        <f>T308+'Нормы времени'!$A537</f>
        <v>0.81111111111111101</v>
      </c>
      <c r="U309" s="49">
        <f>U310+'Нормы времени'!$C537</f>
        <v>0.78333333333333333</v>
      </c>
      <c r="V309" s="49">
        <f>V308+'Нормы времени'!$A537</f>
        <v>0.8604166666666665</v>
      </c>
      <c r="W309" s="49">
        <f>W310+'Нормы времени'!$C537</f>
        <v>0.83263888888888882</v>
      </c>
      <c r="X309" s="49"/>
      <c r="Y309" s="49"/>
      <c r="Z309" s="49"/>
      <c r="AA309" s="49"/>
    </row>
    <row r="310" spans="1:28" ht="15.75" x14ac:dyDescent="0.2">
      <c r="A310" s="58" t="s">
        <v>58</v>
      </c>
      <c r="B310" s="49">
        <f>B309+'Нормы времени'!$A538</f>
        <v>0.32986111111111105</v>
      </c>
      <c r="C310" s="49">
        <f>C311+'Нормы времени'!$C538</f>
        <v>0.34583333333333349</v>
      </c>
      <c r="D310" s="49">
        <f>D309+'Нормы времени'!$A538</f>
        <v>0.42013888888888895</v>
      </c>
      <c r="E310" s="49">
        <f>E311+'Нормы времени'!$C538</f>
        <v>0.39097222222222239</v>
      </c>
      <c r="F310" s="49">
        <f>F309+'Нормы времени'!$A538</f>
        <v>0.4784722222222223</v>
      </c>
      <c r="G310" s="76">
        <f>G311+'Нормы времени'!$C538</f>
        <v>0.44930555555555574</v>
      </c>
      <c r="H310" s="76">
        <f>H309+'Нормы времени'!$A538</f>
        <v>0.52361111111111125</v>
      </c>
      <c r="I310" s="49">
        <f>I311+'Нормы времени'!$C538</f>
        <v>0.49444444444444463</v>
      </c>
      <c r="J310" s="49">
        <f>J309+'Нормы времени'!$A538</f>
        <v>0.57291666666666674</v>
      </c>
      <c r="K310" s="49">
        <f>K311+'Нормы времени'!$C538</f>
        <v>0.54375000000000018</v>
      </c>
      <c r="L310" s="49">
        <f>L309+'Нормы времени'!$A538</f>
        <v>0.61805555555555558</v>
      </c>
      <c r="M310" s="49">
        <f>M311+'Нормы времени'!$C538</f>
        <v>0.58888888888888902</v>
      </c>
      <c r="N310" s="49">
        <f>N309+'Нормы времени'!$A538</f>
        <v>0.66319444444444442</v>
      </c>
      <c r="O310" s="49">
        <f>O311+'Нормы времени'!$C538</f>
        <v>0.63402777777777786</v>
      </c>
      <c r="P310" s="49">
        <f>P309+'Нормы времени'!$A538</f>
        <v>0.70833333333333326</v>
      </c>
      <c r="Q310" s="49">
        <f>Q311+'Нормы времени'!$C538</f>
        <v>0.6791666666666667</v>
      </c>
      <c r="R310" s="49">
        <f>R309+'Нормы времени'!$A538</f>
        <v>0.76666666666666661</v>
      </c>
      <c r="S310" s="49">
        <f>S311+'Нормы времени'!$C538</f>
        <v>0.73750000000000004</v>
      </c>
      <c r="T310" s="49">
        <f>T309+'Нормы времени'!$A538</f>
        <v>0.81180555555555545</v>
      </c>
      <c r="U310" s="49">
        <f>U311+'Нормы времени'!$C538</f>
        <v>0.78263888888888888</v>
      </c>
      <c r="V310" s="49">
        <f>V309+'Нормы времени'!$A538</f>
        <v>0.86111111111111094</v>
      </c>
      <c r="W310" s="49">
        <f>W311+'Нормы времени'!$C538</f>
        <v>0.83194444444444438</v>
      </c>
      <c r="X310" s="49"/>
      <c r="Y310" s="49"/>
      <c r="Z310" s="49"/>
      <c r="AA310" s="49"/>
    </row>
    <row r="311" spans="1:28" ht="15.75" x14ac:dyDescent="0.2">
      <c r="A311" s="58" t="s">
        <v>59</v>
      </c>
      <c r="B311" s="49">
        <f>B310+'Нормы времени'!$A539</f>
        <v>0.33194444444444438</v>
      </c>
      <c r="C311" s="49">
        <f>C312+'Нормы времени'!$C539</f>
        <v>0.34236111111111128</v>
      </c>
      <c r="D311" s="49">
        <f>D310+'Нормы времени'!$A539</f>
        <v>0.42222222222222228</v>
      </c>
      <c r="E311" s="49">
        <f>E312+'Нормы времени'!$C539</f>
        <v>0.38750000000000018</v>
      </c>
      <c r="F311" s="49">
        <f>F310+'Нормы времени'!$A539</f>
        <v>0.48055555555555562</v>
      </c>
      <c r="G311" s="76">
        <f>G312+'Нормы времени'!$C539</f>
        <v>0.44583333333333353</v>
      </c>
      <c r="H311" s="76">
        <f>H310+'Нормы времени'!$A539</f>
        <v>0.52569444444444458</v>
      </c>
      <c r="I311" s="49">
        <f>I312+'Нормы времени'!$C539</f>
        <v>0.49097222222222242</v>
      </c>
      <c r="J311" s="49">
        <f>J310+'Нормы времени'!$A539</f>
        <v>0.57500000000000007</v>
      </c>
      <c r="K311" s="49">
        <f>K312+'Нормы времени'!$C539</f>
        <v>0.54027777777777797</v>
      </c>
      <c r="L311" s="49">
        <f>L310+'Нормы времени'!$A539</f>
        <v>0.62013888888888891</v>
      </c>
      <c r="M311" s="49">
        <f>M312+'Нормы времени'!$C539</f>
        <v>0.58541666666666681</v>
      </c>
      <c r="N311" s="49">
        <f>N310+'Нормы времени'!$A539</f>
        <v>0.66527777777777775</v>
      </c>
      <c r="O311" s="49">
        <f>O312+'Нормы времени'!$C539</f>
        <v>0.63055555555555565</v>
      </c>
      <c r="P311" s="49">
        <f>P310+'Нормы времени'!$A539</f>
        <v>0.71041666666666659</v>
      </c>
      <c r="Q311" s="49">
        <f>Q312+'Нормы времени'!$C539</f>
        <v>0.67569444444444449</v>
      </c>
      <c r="R311" s="49">
        <f>R310+'Нормы времени'!$A539</f>
        <v>0.76874999999999993</v>
      </c>
      <c r="S311" s="49">
        <f>S312+'Нормы времени'!$C539</f>
        <v>0.73402777777777783</v>
      </c>
      <c r="T311" s="49">
        <f>T310+'Нормы времени'!$A539</f>
        <v>0.81388888888888877</v>
      </c>
      <c r="U311" s="49">
        <f>U312+'Нормы времени'!$C539</f>
        <v>0.77916666666666667</v>
      </c>
      <c r="V311" s="49">
        <f>V310+'Нормы времени'!$A539</f>
        <v>0.86319444444444426</v>
      </c>
      <c r="W311" s="49">
        <f>W312+'Нормы времени'!$C539</f>
        <v>0.82847222222222217</v>
      </c>
      <c r="X311" s="49"/>
      <c r="Y311" s="49"/>
      <c r="Z311" s="49"/>
      <c r="AA311" s="49"/>
    </row>
    <row r="312" spans="1:28" ht="15.75" x14ac:dyDescent="0.2">
      <c r="A312" s="58" t="s">
        <v>60</v>
      </c>
      <c r="B312" s="49">
        <f>B311+'Нормы времени'!$A540</f>
        <v>0.33194444444444438</v>
      </c>
      <c r="C312" s="49">
        <f>C313+'Нормы времени'!$C540</f>
        <v>0.34166666666666684</v>
      </c>
      <c r="D312" s="49">
        <f>D311+'Нормы времени'!$A540</f>
        <v>0.42222222222222228</v>
      </c>
      <c r="E312" s="49">
        <f>E313+'Нормы времени'!$C540</f>
        <v>0.38680555555555574</v>
      </c>
      <c r="F312" s="49">
        <f>F311+'Нормы времени'!$A540</f>
        <v>0.48055555555555562</v>
      </c>
      <c r="G312" s="76">
        <f>G313+'Нормы времени'!$C540</f>
        <v>0.44513888888888908</v>
      </c>
      <c r="H312" s="76">
        <f>H311+'Нормы времени'!$A540</f>
        <v>0.52569444444444458</v>
      </c>
      <c r="I312" s="49">
        <f>I313+'Нормы времени'!$C540</f>
        <v>0.49027777777777798</v>
      </c>
      <c r="J312" s="49">
        <f>J311+'Нормы времени'!$A540</f>
        <v>0.57500000000000007</v>
      </c>
      <c r="K312" s="49">
        <f>K313+'Нормы времени'!$C540</f>
        <v>0.53958333333333353</v>
      </c>
      <c r="L312" s="49">
        <f>L311+'Нормы времени'!$A540</f>
        <v>0.62013888888888891</v>
      </c>
      <c r="M312" s="49">
        <f>M313+'Нормы времени'!$C540</f>
        <v>0.58472222222222237</v>
      </c>
      <c r="N312" s="49">
        <f>N311+'Нормы времени'!$A540</f>
        <v>0.66527777777777775</v>
      </c>
      <c r="O312" s="49">
        <f>O313+'Нормы времени'!$C540</f>
        <v>0.6298611111111112</v>
      </c>
      <c r="P312" s="49">
        <f>P311+'Нормы времени'!$A540</f>
        <v>0.71041666666666659</v>
      </c>
      <c r="Q312" s="49">
        <f>Q313+'Нормы времени'!$C540</f>
        <v>0.67500000000000004</v>
      </c>
      <c r="R312" s="49">
        <f>R311+'Нормы времени'!$A540</f>
        <v>0.76874999999999993</v>
      </c>
      <c r="S312" s="49">
        <f>S313+'Нормы времени'!$C540</f>
        <v>0.73333333333333339</v>
      </c>
      <c r="T312" s="49">
        <f>T311+'Нормы времени'!$A540</f>
        <v>0.81388888888888877</v>
      </c>
      <c r="U312" s="49">
        <f>U313+'Нормы времени'!$C540</f>
        <v>0.77847222222222223</v>
      </c>
      <c r="V312" s="49">
        <f>V311+'Нормы времени'!$A540</f>
        <v>0.86319444444444426</v>
      </c>
      <c r="W312" s="49">
        <f>W313+'Нормы времени'!$C540</f>
        <v>0.82777777777777772</v>
      </c>
      <c r="X312" s="49"/>
      <c r="Y312" s="49"/>
      <c r="Z312" s="49"/>
      <c r="AA312" s="49"/>
    </row>
    <row r="313" spans="1:28" ht="15.75" x14ac:dyDescent="0.2">
      <c r="A313" s="58" t="s">
        <v>61</v>
      </c>
      <c r="B313" s="49"/>
      <c r="C313" s="49">
        <f>C314+'Нормы времени'!$C541</f>
        <v>0.3409722222222224</v>
      </c>
      <c r="D313" s="49"/>
      <c r="E313" s="49">
        <f>E314+'Нормы времени'!$C541</f>
        <v>0.38611111111111129</v>
      </c>
      <c r="F313" s="49"/>
      <c r="G313" s="76">
        <f>G314+'Нормы времени'!$C541</f>
        <v>0.44444444444444464</v>
      </c>
      <c r="H313" s="76"/>
      <c r="I313" s="49">
        <f>I314+'Нормы времени'!$C541</f>
        <v>0.48958333333333354</v>
      </c>
      <c r="J313" s="49"/>
      <c r="K313" s="49">
        <f>K314+'Нормы времени'!$C541</f>
        <v>0.53888888888888908</v>
      </c>
      <c r="L313" s="49"/>
      <c r="M313" s="49">
        <f>M314+'Нормы времени'!$C541</f>
        <v>0.58402777777777792</v>
      </c>
      <c r="N313" s="49"/>
      <c r="O313" s="49">
        <f>O314+'Нормы времени'!$C541</f>
        <v>0.62916666666666676</v>
      </c>
      <c r="P313" s="49"/>
      <c r="Q313" s="49">
        <f>Q314+'Нормы времени'!$C541</f>
        <v>0.6743055555555556</v>
      </c>
      <c r="R313" s="49"/>
      <c r="S313" s="49">
        <f>S314+'Нормы времени'!$C541</f>
        <v>0.73263888888888895</v>
      </c>
      <c r="T313" s="49"/>
      <c r="U313" s="49">
        <f>U314+'Нормы времени'!$C541</f>
        <v>0.77777777777777779</v>
      </c>
      <c r="V313" s="49"/>
      <c r="W313" s="49">
        <f>W314+'Нормы времени'!$C541</f>
        <v>0.82708333333333328</v>
      </c>
      <c r="X313" s="49"/>
      <c r="Y313" s="49"/>
      <c r="Z313" s="49"/>
      <c r="AA313" s="49"/>
    </row>
    <row r="314" spans="1:28" ht="15.75" x14ac:dyDescent="0.2">
      <c r="A314" s="58" t="s">
        <v>62</v>
      </c>
      <c r="B314" s="49"/>
      <c r="C314" s="49">
        <f>C316+'Нормы времени'!$C542</f>
        <v>0.34027777777777796</v>
      </c>
      <c r="D314" s="49"/>
      <c r="E314" s="49">
        <f>E316+'Нормы времени'!$C542</f>
        <v>0.38541666666666685</v>
      </c>
      <c r="F314" s="49"/>
      <c r="G314" s="76">
        <f>G316+'Нормы времени'!$C542</f>
        <v>0.4437500000000002</v>
      </c>
      <c r="H314" s="76"/>
      <c r="I314" s="49">
        <f>I316+'Нормы времени'!$C542</f>
        <v>0.48888888888888909</v>
      </c>
      <c r="J314" s="49"/>
      <c r="K314" s="49">
        <f>K316+'Нормы времени'!$C542</f>
        <v>0.53819444444444464</v>
      </c>
      <c r="L314" s="49"/>
      <c r="M314" s="49">
        <f>M316+'Нормы времени'!$C542</f>
        <v>0.58333333333333348</v>
      </c>
      <c r="N314" s="49"/>
      <c r="O314" s="49">
        <f>O316+'Нормы времени'!$C542</f>
        <v>0.62847222222222232</v>
      </c>
      <c r="P314" s="49"/>
      <c r="Q314" s="49">
        <f>Q316+'Нормы времени'!$C542</f>
        <v>0.67361111111111116</v>
      </c>
      <c r="R314" s="49"/>
      <c r="S314" s="49">
        <f>S316+'Нормы времени'!$C542</f>
        <v>0.73194444444444451</v>
      </c>
      <c r="T314" s="49"/>
      <c r="U314" s="49">
        <f>U316+'Нормы времени'!$C542</f>
        <v>0.77708333333333335</v>
      </c>
      <c r="V314" s="49"/>
      <c r="W314" s="49">
        <f>W316+'Нормы времени'!$C542</f>
        <v>0.82638888888888884</v>
      </c>
      <c r="X314" s="49"/>
      <c r="Y314" s="49"/>
      <c r="Z314" s="49"/>
      <c r="AA314" s="49"/>
    </row>
    <row r="315" spans="1:28" ht="15.75" x14ac:dyDescent="0.2">
      <c r="A315" s="58" t="s">
        <v>63</v>
      </c>
      <c r="B315" s="49">
        <f>B312+'Нормы времени'!$A543</f>
        <v>0.33263888888888882</v>
      </c>
      <c r="C315" s="49"/>
      <c r="D315" s="49">
        <f>D312+'Нормы времени'!$A543</f>
        <v>0.42291666666666672</v>
      </c>
      <c r="E315" s="49"/>
      <c r="F315" s="49">
        <f>F312+'Нормы времени'!$A543</f>
        <v>0.48125000000000007</v>
      </c>
      <c r="G315" s="76"/>
      <c r="H315" s="76">
        <f>H312+'Нормы времени'!$A543</f>
        <v>0.52638888888888902</v>
      </c>
      <c r="I315" s="49"/>
      <c r="J315" s="49">
        <f>J312+'Нормы времени'!$A543</f>
        <v>0.57569444444444451</v>
      </c>
      <c r="K315" s="49"/>
      <c r="L315" s="49">
        <f>L312+'Нормы времени'!$A543</f>
        <v>0.62083333333333335</v>
      </c>
      <c r="M315" s="49"/>
      <c r="N315" s="49">
        <f>N312+'Нормы времени'!$A543</f>
        <v>0.66597222222222219</v>
      </c>
      <c r="O315" s="49"/>
      <c r="P315" s="49">
        <f>P312+'Нормы времени'!$A543</f>
        <v>0.71111111111111103</v>
      </c>
      <c r="Q315" s="49"/>
      <c r="R315" s="49">
        <f>R312+'Нормы времени'!$A543</f>
        <v>0.76944444444444438</v>
      </c>
      <c r="S315" s="49"/>
      <c r="T315" s="49">
        <f>T312+'Нормы времени'!$A543</f>
        <v>0.81458333333333321</v>
      </c>
      <c r="U315" s="49"/>
      <c r="V315" s="49">
        <f>V312+'Нормы времени'!$A543</f>
        <v>0.86388888888888871</v>
      </c>
      <c r="W315" s="49"/>
      <c r="X315" s="49"/>
      <c r="Y315" s="49"/>
      <c r="Z315" s="49"/>
      <c r="AA315" s="49"/>
    </row>
    <row r="316" spans="1:28" ht="15.75" x14ac:dyDescent="0.2">
      <c r="A316" s="58" t="s">
        <v>64</v>
      </c>
      <c r="B316" s="49">
        <f>B315+'Нормы времени'!$A544</f>
        <v>0.33333333333333326</v>
      </c>
      <c r="C316" s="49">
        <f>C317+'Нормы времени'!$C544</f>
        <v>0.33958333333333351</v>
      </c>
      <c r="D316" s="49">
        <f>D315+'Нормы времени'!$A544</f>
        <v>0.42361111111111116</v>
      </c>
      <c r="E316" s="49">
        <f>E317+'Нормы времени'!$C544</f>
        <v>0.38472222222222241</v>
      </c>
      <c r="F316" s="49">
        <f>F315+'Нормы времени'!$A544</f>
        <v>0.48194444444444451</v>
      </c>
      <c r="G316" s="76">
        <f>G317+'Нормы времени'!$C544</f>
        <v>0.44305555555555576</v>
      </c>
      <c r="H316" s="76">
        <f>H315+'Нормы времени'!$A544</f>
        <v>0.52708333333333346</v>
      </c>
      <c r="I316" s="49">
        <f>I317+'Нормы времени'!$C544</f>
        <v>0.48819444444444465</v>
      </c>
      <c r="J316" s="49">
        <f>J315+'Нормы времени'!$A544</f>
        <v>0.57638888888888895</v>
      </c>
      <c r="K316" s="49">
        <f>K317+'Нормы времени'!$C544</f>
        <v>0.5375000000000002</v>
      </c>
      <c r="L316" s="49">
        <f>L315+'Нормы времени'!$A544</f>
        <v>0.62152777777777779</v>
      </c>
      <c r="M316" s="49">
        <f>M317+'Нормы времени'!$C544</f>
        <v>0.58263888888888904</v>
      </c>
      <c r="N316" s="49">
        <f>N315+'Нормы времени'!$A544</f>
        <v>0.66666666666666663</v>
      </c>
      <c r="O316" s="49">
        <f>O317+'Нормы времени'!$C544</f>
        <v>0.62777777777777788</v>
      </c>
      <c r="P316" s="49">
        <f>P315+'Нормы времени'!$A544</f>
        <v>0.71180555555555547</v>
      </c>
      <c r="Q316" s="49">
        <f>Q317+'Нормы времени'!$C544</f>
        <v>0.67291666666666672</v>
      </c>
      <c r="R316" s="49">
        <f>R315+'Нормы времени'!$A544</f>
        <v>0.77013888888888882</v>
      </c>
      <c r="S316" s="49">
        <f>S317+'Нормы времени'!$C544</f>
        <v>0.73125000000000007</v>
      </c>
      <c r="T316" s="49">
        <f>T315+'Нормы времени'!$A544</f>
        <v>0.81527777777777766</v>
      </c>
      <c r="U316" s="49">
        <f>U317+'Нормы времени'!$C544</f>
        <v>0.77638888888888891</v>
      </c>
      <c r="V316" s="49">
        <f>V315+'Нормы времени'!$A544</f>
        <v>0.86458333333333315</v>
      </c>
      <c r="W316" s="49">
        <f>W317+'Нормы времени'!$C544</f>
        <v>0.8256944444444444</v>
      </c>
      <c r="X316" s="49"/>
      <c r="Y316" s="49"/>
      <c r="Z316" s="49"/>
      <c r="AA316" s="49"/>
    </row>
    <row r="317" spans="1:28" ht="15.75" x14ac:dyDescent="0.2">
      <c r="A317" s="58" t="s">
        <v>65</v>
      </c>
      <c r="B317" s="49">
        <f>B316+'Нормы времени'!$A545</f>
        <v>0.3340277777777777</v>
      </c>
      <c r="C317" s="50">
        <f>'по конечным'!F17</f>
        <v>0.33888888888888907</v>
      </c>
      <c r="D317" s="49">
        <f>D316+'Нормы времени'!$A545</f>
        <v>0.4243055555555556</v>
      </c>
      <c r="E317" s="50">
        <f>'по конечным'!H17</f>
        <v>0.38402777777777797</v>
      </c>
      <c r="F317" s="49">
        <f>F316+'Нормы времени'!$A545</f>
        <v>0.48263888888888895</v>
      </c>
      <c r="G317" s="75">
        <f>'по конечным'!J17</f>
        <v>0.44236111111111132</v>
      </c>
      <c r="H317" s="76">
        <f>H316+'Нормы времени'!$A545</f>
        <v>0.5277777777777779</v>
      </c>
      <c r="I317" s="50">
        <f>'по конечным'!L17</f>
        <v>0.48750000000000021</v>
      </c>
      <c r="J317" s="49">
        <f>J316+'Нормы времени'!$A545</f>
        <v>0.57708333333333339</v>
      </c>
      <c r="K317" s="50">
        <f>'по конечным'!N17</f>
        <v>0.53680555555555576</v>
      </c>
      <c r="L317" s="49">
        <f>L316+'Нормы времени'!$A545</f>
        <v>0.62222222222222223</v>
      </c>
      <c r="M317" s="50">
        <f>'по конечным'!P17</f>
        <v>0.5819444444444446</v>
      </c>
      <c r="N317" s="49">
        <f>N316+'Нормы времени'!$A545</f>
        <v>0.66736111111111107</v>
      </c>
      <c r="O317" s="50">
        <f>'по конечным'!R17</f>
        <v>0.62708333333333344</v>
      </c>
      <c r="P317" s="49">
        <f>P316+'Нормы времени'!$A545</f>
        <v>0.71249999999999991</v>
      </c>
      <c r="Q317" s="50">
        <f>'по конечным'!T17</f>
        <v>0.67222222222222228</v>
      </c>
      <c r="R317" s="49">
        <f>R316+'Нормы времени'!$A545</f>
        <v>0.77083333333333326</v>
      </c>
      <c r="S317" s="50">
        <f>'по конечным'!V17</f>
        <v>0.73055555555555562</v>
      </c>
      <c r="T317" s="49">
        <f>T316+'Нормы времени'!$A545</f>
        <v>0.8159722222222221</v>
      </c>
      <c r="U317" s="50">
        <f>'по конечным'!X17</f>
        <v>0.77569444444444446</v>
      </c>
      <c r="V317" s="49">
        <f>V316+'Нормы времени'!$A545</f>
        <v>0.86527777777777759</v>
      </c>
      <c r="W317" s="50">
        <f>'по конечным'!Z17</f>
        <v>0.82499999999999996</v>
      </c>
      <c r="X317" s="49"/>
      <c r="Y317" s="50"/>
      <c r="Z317" s="49"/>
      <c r="AA317" s="50"/>
    </row>
    <row r="318" spans="1:28" ht="18.75" x14ac:dyDescent="0.2">
      <c r="A318" s="77"/>
      <c r="B318" s="113" t="s">
        <v>81</v>
      </c>
      <c r="C318" s="113"/>
      <c r="D318" s="113"/>
      <c r="E318" s="113"/>
      <c r="F318" s="113"/>
      <c r="G318" s="113"/>
      <c r="H318" s="113"/>
      <c r="I318" s="113"/>
      <c r="J318" s="113"/>
      <c r="K318" s="113"/>
      <c r="L318" s="113"/>
      <c r="M318" s="113"/>
      <c r="N318" s="113"/>
      <c r="O318" s="113"/>
      <c r="P318" s="113"/>
      <c r="Q318" s="113"/>
      <c r="R318" s="113"/>
      <c r="S318" s="113"/>
      <c r="T318" s="113"/>
      <c r="U318" s="113"/>
      <c r="V318" s="113"/>
      <c r="W318" s="113"/>
      <c r="X318" s="113"/>
      <c r="Y318" s="113"/>
      <c r="Z318" s="113"/>
      <c r="AA318" s="113"/>
      <c r="AB318" s="113"/>
    </row>
    <row r="319" spans="1:28" ht="18.75" x14ac:dyDescent="0.2">
      <c r="A319" s="77"/>
      <c r="B319" s="113"/>
      <c r="C319" s="113"/>
      <c r="D319" s="113"/>
      <c r="E319" s="113"/>
      <c r="F319" s="113"/>
      <c r="G319" s="113"/>
      <c r="H319" s="113"/>
      <c r="I319" s="113"/>
      <c r="J319" s="113"/>
      <c r="K319" s="113"/>
      <c r="L319" s="113"/>
      <c r="M319" s="113"/>
      <c r="N319" s="113"/>
      <c r="O319" s="113"/>
      <c r="P319" s="113"/>
      <c r="Q319" s="113"/>
      <c r="R319" s="113"/>
      <c r="S319" s="113"/>
      <c r="T319" s="113"/>
      <c r="U319" s="113"/>
      <c r="V319" s="113"/>
      <c r="W319" s="113"/>
      <c r="X319" s="113"/>
      <c r="Y319" s="113"/>
      <c r="Z319" s="113"/>
      <c r="AA319" s="113"/>
      <c r="AB319" s="113"/>
    </row>
    <row r="320" spans="1:28" ht="18.75" x14ac:dyDescent="0.2">
      <c r="A320" s="77"/>
      <c r="B320" s="113"/>
      <c r="C320" s="113"/>
      <c r="D320" s="113"/>
      <c r="E320" s="113"/>
      <c r="F320" s="113"/>
      <c r="G320" s="113"/>
      <c r="H320" s="113"/>
      <c r="I320" s="113"/>
      <c r="J320" s="113"/>
      <c r="K320" s="113"/>
      <c r="L320" s="113"/>
      <c r="M320" s="113"/>
      <c r="N320" s="113"/>
      <c r="O320" s="113"/>
      <c r="P320" s="113"/>
      <c r="Q320" s="113"/>
      <c r="R320" s="113"/>
      <c r="S320" s="113"/>
      <c r="T320" s="113"/>
      <c r="U320" s="113"/>
      <c r="V320" s="113"/>
      <c r="W320" s="113"/>
      <c r="X320" s="113"/>
      <c r="Y320" s="113"/>
      <c r="Z320" s="113"/>
      <c r="AA320" s="113"/>
      <c r="AB320" s="113"/>
    </row>
    <row r="321" spans="1:28" ht="17.25" customHeight="1" x14ac:dyDescent="0.2">
      <c r="A321" s="77"/>
      <c r="B321" s="113"/>
      <c r="C321" s="113"/>
      <c r="D321" s="113"/>
      <c r="E321" s="113"/>
      <c r="F321" s="113"/>
      <c r="G321" s="113"/>
      <c r="H321" s="113"/>
      <c r="I321" s="113"/>
      <c r="J321" s="113"/>
      <c r="K321" s="113"/>
      <c r="L321" s="113"/>
      <c r="M321" s="113"/>
      <c r="N321" s="113"/>
      <c r="O321" s="113"/>
      <c r="P321" s="113"/>
      <c r="Q321" s="113"/>
      <c r="R321" s="113"/>
      <c r="S321" s="113"/>
      <c r="T321" s="113"/>
      <c r="U321" s="113"/>
      <c r="V321" s="113"/>
      <c r="W321" s="113"/>
      <c r="X321" s="113"/>
      <c r="Y321" s="113"/>
      <c r="Z321" s="113"/>
      <c r="AA321" s="113"/>
      <c r="AB321" s="113"/>
    </row>
    <row r="322" spans="1:28" ht="18.75" hidden="1" x14ac:dyDescent="0.2">
      <c r="A322" s="77"/>
      <c r="B322" s="113"/>
      <c r="C322" s="113"/>
      <c r="D322" s="113"/>
      <c r="E322" s="113"/>
      <c r="F322" s="113"/>
      <c r="G322" s="113"/>
      <c r="H322" s="113"/>
      <c r="I322" s="113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  <c r="T322" s="113"/>
      <c r="U322" s="113"/>
      <c r="V322" s="113"/>
      <c r="W322" s="113"/>
      <c r="X322" s="113"/>
      <c r="Y322" s="113"/>
      <c r="Z322" s="113"/>
      <c r="AA322" s="113"/>
      <c r="AB322" s="113"/>
    </row>
    <row r="323" spans="1:28" ht="18.75" x14ac:dyDescent="0.3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M323" s="77"/>
      <c r="N323" s="77"/>
      <c r="P323" s="78"/>
      <c r="Q323" s="77"/>
      <c r="R323" s="77"/>
      <c r="S323" s="77"/>
      <c r="T323" s="77"/>
      <c r="U323" s="77"/>
      <c r="V323" s="77"/>
      <c r="W323" s="77"/>
      <c r="X323" s="77"/>
    </row>
    <row r="324" spans="1:28" ht="42.75" customHeight="1" x14ac:dyDescent="0.25">
      <c r="A324" s="117" t="s">
        <v>91</v>
      </c>
      <c r="B324" s="117"/>
      <c r="C324" s="117"/>
      <c r="D324" s="117"/>
      <c r="E324" s="80"/>
      <c r="F324" s="80"/>
      <c r="G324" s="80"/>
      <c r="H324" s="80"/>
      <c r="I324" s="80"/>
      <c r="J324" s="80"/>
      <c r="K324" s="80"/>
      <c r="L324" s="81"/>
      <c r="M324" s="82"/>
      <c r="N324" s="82"/>
      <c r="O324" s="82"/>
      <c r="P324" s="82"/>
      <c r="Q324" s="80"/>
      <c r="R324" s="80"/>
      <c r="S324" s="96" t="s">
        <v>90</v>
      </c>
      <c r="T324" s="83"/>
      <c r="U324" s="83"/>
      <c r="V324" s="83"/>
      <c r="W324" s="83"/>
      <c r="X324" s="81"/>
      <c r="Y324" s="81"/>
      <c r="Z324" s="81"/>
      <c r="AA324" s="81"/>
    </row>
    <row r="325" spans="1:28" ht="18" x14ac:dyDescent="0.25">
      <c r="A325" s="84"/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M325" s="85"/>
      <c r="N325" s="85"/>
      <c r="O325" s="85"/>
      <c r="P325" s="85"/>
      <c r="Q325" s="84"/>
      <c r="R325" s="84"/>
      <c r="S325" s="86"/>
      <c r="T325" s="87"/>
      <c r="U325" s="87"/>
      <c r="V325" s="87"/>
      <c r="W325" s="87"/>
    </row>
    <row r="326" spans="1:28" ht="18.75" x14ac:dyDescent="0.3">
      <c r="A326" s="79" t="s">
        <v>76</v>
      </c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9" t="s">
        <v>80</v>
      </c>
    </row>
    <row r="329" spans="1:28" x14ac:dyDescent="0.2">
      <c r="A329" s="118"/>
      <c r="B329" s="118"/>
      <c r="C329" s="118"/>
      <c r="D329" s="118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</row>
    <row r="330" spans="1:28" x14ac:dyDescent="0.2">
      <c r="A330" s="118"/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</row>
  </sheetData>
  <mergeCells count="20">
    <mergeCell ref="A324:D324"/>
    <mergeCell ref="A329:T330"/>
    <mergeCell ref="C6:P6"/>
    <mergeCell ref="B199:L199"/>
    <mergeCell ref="O199:AA199"/>
    <mergeCell ref="B259:AA259"/>
    <mergeCell ref="B260:L260"/>
    <mergeCell ref="O260:AA260"/>
    <mergeCell ref="B198:AA198"/>
    <mergeCell ref="B318:AB322"/>
    <mergeCell ref="D7:L7"/>
    <mergeCell ref="B15:AA15"/>
    <mergeCell ref="B16:L16"/>
    <mergeCell ref="O16:AA16"/>
    <mergeCell ref="B138:L138"/>
    <mergeCell ref="O138:AA138"/>
    <mergeCell ref="B76:AA76"/>
    <mergeCell ref="B77:L77"/>
    <mergeCell ref="O77:AA77"/>
    <mergeCell ref="B137:AA137"/>
  </mergeCells>
  <pageMargins left="0.7" right="0.7" top="0.75" bottom="0.75" header="0.3" footer="0.3"/>
  <pageSetup paperSize="9" scale="49" orientation="portrait" verticalDpi="0" r:id="rId1"/>
  <rowBreaks count="4" manualBreakCount="4">
    <brk id="74" max="16383" man="1"/>
    <brk id="135" max="16383" man="1"/>
    <brk id="196" max="16383" man="1"/>
    <brk id="257" max="16383" man="1"/>
  </rowBreaks>
  <colBreaks count="1" manualBreakCount="1">
    <brk id="30" max="62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6"/>
  <sheetViews>
    <sheetView topLeftCell="A178" workbookViewId="0">
      <selection activeCell="A551" sqref="A551:C611"/>
    </sheetView>
  </sheetViews>
  <sheetFormatPr defaultRowHeight="12.75" x14ac:dyDescent="0.2"/>
  <cols>
    <col min="2" max="2" width="35.42578125" customWidth="1"/>
  </cols>
  <sheetData>
    <row r="1" spans="1:3" x14ac:dyDescent="0.2">
      <c r="A1" s="41" t="s">
        <v>70</v>
      </c>
      <c r="B1" s="41"/>
      <c r="C1" s="41" t="s">
        <v>71</v>
      </c>
    </row>
    <row r="2" spans="1:3" ht="14.25" x14ac:dyDescent="0.2">
      <c r="B2" s="51" t="s">
        <v>1</v>
      </c>
      <c r="C2" s="52">
        <v>6.9444444444444447E-4</v>
      </c>
    </row>
    <row r="3" spans="1:3" ht="15" x14ac:dyDescent="0.2">
      <c r="A3" s="52">
        <v>6.9444444444444447E-4</v>
      </c>
      <c r="B3" s="53" t="s">
        <v>69</v>
      </c>
      <c r="C3" s="52">
        <v>0</v>
      </c>
    </row>
    <row r="4" spans="1:3" ht="15" x14ac:dyDescent="0.2">
      <c r="A4" s="52">
        <v>6.9444444444444447E-4</v>
      </c>
      <c r="B4" s="53" t="s">
        <v>12</v>
      </c>
      <c r="C4" s="52">
        <v>6.9444444444444447E-4</v>
      </c>
    </row>
    <row r="5" spans="1:3" ht="15" x14ac:dyDescent="0.2">
      <c r="A5" s="52">
        <v>6.9444444444444447E-4</v>
      </c>
      <c r="B5" s="53" t="s">
        <v>13</v>
      </c>
      <c r="C5" s="52">
        <v>6.9444444444444447E-4</v>
      </c>
    </row>
    <row r="6" spans="1:3" ht="14.25" x14ac:dyDescent="0.2">
      <c r="A6" s="52">
        <v>1.3888888888888889E-3</v>
      </c>
      <c r="B6" s="51" t="s">
        <v>14</v>
      </c>
      <c r="C6" s="52">
        <v>1.3888888888888889E-3</v>
      </c>
    </row>
    <row r="7" spans="1:3" ht="15" x14ac:dyDescent="0.2">
      <c r="A7" s="52">
        <v>1.3888888888888889E-3</v>
      </c>
      <c r="B7" s="53" t="s">
        <v>15</v>
      </c>
      <c r="C7" s="52">
        <v>6.9444444444444447E-4</v>
      </c>
    </row>
    <row r="8" spans="1:3" ht="15" x14ac:dyDescent="0.2">
      <c r="A8" s="52">
        <v>6.9444444444444447E-4</v>
      </c>
      <c r="B8" s="53" t="s">
        <v>16</v>
      </c>
      <c r="C8" s="52">
        <v>6.9444444444444447E-4</v>
      </c>
    </row>
    <row r="9" spans="1:3" ht="15" x14ac:dyDescent="0.2">
      <c r="A9" s="52">
        <v>6.9444444444444447E-4</v>
      </c>
      <c r="B9" s="53" t="s">
        <v>17</v>
      </c>
      <c r="C9" s="52">
        <v>6.9444444444444447E-4</v>
      </c>
    </row>
    <row r="10" spans="1:3" ht="14.25" x14ac:dyDescent="0.2">
      <c r="A10" s="52">
        <v>6.9444444444444447E-4</v>
      </c>
      <c r="B10" s="51" t="s">
        <v>18</v>
      </c>
      <c r="C10" s="52">
        <v>6.9444444444444447E-4</v>
      </c>
    </row>
    <row r="11" spans="1:3" ht="15" x14ac:dyDescent="0.2">
      <c r="A11" s="52">
        <v>1.3888888888888889E-3</v>
      </c>
      <c r="B11" s="53" t="s">
        <v>19</v>
      </c>
    </row>
    <row r="12" spans="1:3" ht="15" x14ac:dyDescent="0.2">
      <c r="B12" s="53" t="s">
        <v>20</v>
      </c>
      <c r="C12" s="52">
        <v>0</v>
      </c>
    </row>
    <row r="13" spans="1:3" ht="15" x14ac:dyDescent="0.2">
      <c r="A13" s="52">
        <v>6.9444444444444447E-4</v>
      </c>
      <c r="B13" s="53" t="s">
        <v>21</v>
      </c>
      <c r="C13" s="52">
        <v>6.9444444444444447E-4</v>
      </c>
    </row>
    <row r="14" spans="1:3" ht="15" x14ac:dyDescent="0.2">
      <c r="A14" s="52">
        <v>6.9444444444444447E-4</v>
      </c>
      <c r="B14" s="53" t="s">
        <v>22</v>
      </c>
      <c r="C14" s="52">
        <v>6.9444444444444447E-4</v>
      </c>
    </row>
    <row r="15" spans="1:3" ht="15" x14ac:dyDescent="0.2">
      <c r="A15" s="52">
        <v>6.9444444444444447E-4</v>
      </c>
      <c r="B15" s="53" t="s">
        <v>23</v>
      </c>
      <c r="C15" s="52">
        <v>0</v>
      </c>
    </row>
    <row r="16" spans="1:3" ht="15" x14ac:dyDescent="0.2">
      <c r="A16" s="52">
        <v>6.9444444444444447E-4</v>
      </c>
      <c r="B16" s="53" t="s">
        <v>24</v>
      </c>
      <c r="C16" s="52">
        <v>6.9444444444444447E-4</v>
      </c>
    </row>
    <row r="17" spans="1:3" ht="15" x14ac:dyDescent="0.2">
      <c r="A17" s="52">
        <v>6.9444444444444447E-4</v>
      </c>
      <c r="B17" s="53" t="s">
        <v>25</v>
      </c>
      <c r="C17" s="52">
        <v>6.9444444444444447E-4</v>
      </c>
    </row>
    <row r="18" spans="1:3" ht="15" x14ac:dyDescent="0.2">
      <c r="A18" s="52">
        <v>6.9444444444444447E-4</v>
      </c>
      <c r="B18" s="53" t="s">
        <v>26</v>
      </c>
      <c r="C18" s="52">
        <v>6.9444444444444447E-4</v>
      </c>
    </row>
    <row r="19" spans="1:3" ht="28.5" x14ac:dyDescent="0.2">
      <c r="A19" s="52">
        <v>6.9444444444444447E-4</v>
      </c>
      <c r="B19" s="51" t="s">
        <v>27</v>
      </c>
      <c r="C19" s="52">
        <v>6.9444444444444447E-4</v>
      </c>
    </row>
    <row r="20" spans="1:3" ht="15" x14ac:dyDescent="0.2">
      <c r="A20" s="52">
        <v>1.3888888888888889E-3</v>
      </c>
      <c r="B20" s="53" t="s">
        <v>28</v>
      </c>
      <c r="C20" s="52">
        <v>6.9444444444444447E-4</v>
      </c>
    </row>
    <row r="21" spans="1:3" ht="15" x14ac:dyDescent="0.2">
      <c r="A21" s="52">
        <v>6.9444444444444447E-4</v>
      </c>
      <c r="B21" s="53" t="s">
        <v>29</v>
      </c>
      <c r="C21" s="52">
        <v>6.9444444444444447E-4</v>
      </c>
    </row>
    <row r="22" spans="1:3" ht="15" x14ac:dyDescent="0.2">
      <c r="A22" s="52">
        <v>6.9444444444444447E-4</v>
      </c>
      <c r="B22" s="53" t="s">
        <v>30</v>
      </c>
      <c r="C22" s="52">
        <v>6.9444444444444447E-4</v>
      </c>
    </row>
    <row r="23" spans="1:3" ht="15" x14ac:dyDescent="0.2">
      <c r="A23" s="52">
        <v>6.9444444444444447E-4</v>
      </c>
      <c r="B23" s="53" t="s">
        <v>31</v>
      </c>
      <c r="C23" s="52">
        <v>6.9444444444444447E-4</v>
      </c>
    </row>
    <row r="24" spans="1:3" ht="15" x14ac:dyDescent="0.2">
      <c r="A24" s="52">
        <v>6.9444444444444447E-4</v>
      </c>
      <c r="B24" s="53" t="s">
        <v>32</v>
      </c>
      <c r="C24" s="52">
        <v>6.9444444444444447E-4</v>
      </c>
    </row>
    <row r="25" spans="1:3" ht="14.25" x14ac:dyDescent="0.2">
      <c r="A25" s="52">
        <v>6.9444444444444447E-4</v>
      </c>
      <c r="B25" s="51" t="s">
        <v>33</v>
      </c>
      <c r="C25" s="52">
        <v>6.9444444444444447E-4</v>
      </c>
    </row>
    <row r="26" spans="1:3" ht="15" x14ac:dyDescent="0.2">
      <c r="A26" s="52">
        <v>6.9444444444444447E-4</v>
      </c>
      <c r="B26" s="53" t="s">
        <v>34</v>
      </c>
      <c r="C26" s="52">
        <v>1.3888888888888889E-3</v>
      </c>
    </row>
    <row r="27" spans="1:3" ht="15" x14ac:dyDescent="0.2">
      <c r="A27" s="52">
        <v>1.3888888888888889E-3</v>
      </c>
      <c r="B27" s="53" t="s">
        <v>35</v>
      </c>
      <c r="C27" s="52">
        <v>6.9444444444444447E-4</v>
      </c>
    </row>
    <row r="28" spans="1:3" ht="15" x14ac:dyDescent="0.2">
      <c r="A28" s="52">
        <v>6.9444444444444447E-4</v>
      </c>
      <c r="B28" s="53" t="s">
        <v>36</v>
      </c>
      <c r="C28" s="52">
        <v>6.9444444444444447E-4</v>
      </c>
    </row>
    <row r="29" spans="1:3" ht="15" x14ac:dyDescent="0.2">
      <c r="A29" s="52">
        <v>6.9444444444444447E-4</v>
      </c>
      <c r="B29" s="53" t="s">
        <v>37</v>
      </c>
      <c r="C29" s="52">
        <v>6.9444444444444447E-4</v>
      </c>
    </row>
    <row r="30" spans="1:3" ht="15" x14ac:dyDescent="0.2">
      <c r="A30" s="52">
        <v>6.9444444444444447E-4</v>
      </c>
      <c r="B30" s="53" t="s">
        <v>38</v>
      </c>
      <c r="C30" s="52">
        <v>6.9444444444444447E-4</v>
      </c>
    </row>
    <row r="31" spans="1:3" ht="15" x14ac:dyDescent="0.2">
      <c r="A31" s="52">
        <v>6.9444444444444447E-4</v>
      </c>
      <c r="B31" s="53" t="s">
        <v>39</v>
      </c>
      <c r="C31" s="52">
        <v>6.9444444444444447E-4</v>
      </c>
    </row>
    <row r="32" spans="1:3" ht="15" x14ac:dyDescent="0.2">
      <c r="A32" s="52">
        <v>6.9444444444444447E-4</v>
      </c>
      <c r="B32" s="53" t="s">
        <v>40</v>
      </c>
      <c r="C32" s="52">
        <v>1.3888888888888889E-3</v>
      </c>
    </row>
    <row r="33" spans="1:3" ht="14.25" x14ac:dyDescent="0.2">
      <c r="A33" s="52">
        <v>6.9444444444444447E-4</v>
      </c>
      <c r="B33" s="51" t="s">
        <v>41</v>
      </c>
    </row>
    <row r="34" spans="1:3" ht="15" x14ac:dyDescent="0.2">
      <c r="A34" s="52">
        <v>6.9444444444444447E-4</v>
      </c>
      <c r="B34" s="53" t="s">
        <v>42</v>
      </c>
      <c r="C34" s="52">
        <v>6.9444444444444447E-4</v>
      </c>
    </row>
    <row r="35" spans="1:3" ht="15" x14ac:dyDescent="0.2">
      <c r="A35" s="52">
        <v>6.9444444444444447E-4</v>
      </c>
      <c r="B35" s="53" t="s">
        <v>43</v>
      </c>
      <c r="C35" s="52">
        <v>6.9444444444444447E-4</v>
      </c>
    </row>
    <row r="36" spans="1:3" ht="15" x14ac:dyDescent="0.2">
      <c r="A36" s="52">
        <v>6.9444444444444447E-4</v>
      </c>
      <c r="B36" s="53" t="s">
        <v>44</v>
      </c>
      <c r="C36" s="52">
        <v>6.9444444444444447E-4</v>
      </c>
    </row>
    <row r="37" spans="1:3" ht="15" x14ac:dyDescent="0.2">
      <c r="A37" s="52">
        <v>6.9444444444444447E-4</v>
      </c>
      <c r="B37" s="53" t="s">
        <v>45</v>
      </c>
      <c r="C37" s="52">
        <v>6.9444444444444447E-4</v>
      </c>
    </row>
    <row r="38" spans="1:3" ht="15" x14ac:dyDescent="0.2">
      <c r="A38" s="52">
        <v>6.9444444444444447E-4</v>
      </c>
      <c r="B38" s="53" t="s">
        <v>46</v>
      </c>
      <c r="C38" s="52">
        <v>6.9444444444444447E-4</v>
      </c>
    </row>
    <row r="39" spans="1:3" ht="14.25" x14ac:dyDescent="0.2">
      <c r="A39" s="52">
        <v>6.9444444444444447E-4</v>
      </c>
      <c r="B39" s="51" t="s">
        <v>47</v>
      </c>
      <c r="C39" s="52">
        <v>6.9444444444444447E-4</v>
      </c>
    </row>
    <row r="40" spans="1:3" ht="15" x14ac:dyDescent="0.2">
      <c r="A40" s="52">
        <v>6.9444444444444447E-4</v>
      </c>
      <c r="B40" s="53" t="s">
        <v>48</v>
      </c>
      <c r="C40" s="52">
        <v>6.9444444444444447E-4</v>
      </c>
    </row>
    <row r="41" spans="1:3" ht="15" x14ac:dyDescent="0.2">
      <c r="A41" s="52">
        <v>6.9444444444444447E-4</v>
      </c>
      <c r="B41" s="53" t="s">
        <v>49</v>
      </c>
      <c r="C41" s="52">
        <v>6.9444444444444447E-4</v>
      </c>
    </row>
    <row r="42" spans="1:3" ht="15" x14ac:dyDescent="0.2">
      <c r="A42" s="52">
        <v>6.9444444444444447E-4</v>
      </c>
      <c r="B42" s="53" t="s">
        <v>50</v>
      </c>
    </row>
    <row r="43" spans="1:3" ht="15" x14ac:dyDescent="0.2">
      <c r="B43" s="53" t="s">
        <v>51</v>
      </c>
      <c r="C43" s="52">
        <v>1.3888888888888889E-3</v>
      </c>
    </row>
    <row r="44" spans="1:3" ht="14.25" x14ac:dyDescent="0.2">
      <c r="A44" s="52">
        <v>1.3888888888888889E-3</v>
      </c>
      <c r="B44" s="51" t="s">
        <v>52</v>
      </c>
      <c r="C44" s="52">
        <v>6.9444444444444447E-4</v>
      </c>
    </row>
    <row r="45" spans="1:3" ht="15" x14ac:dyDescent="0.2">
      <c r="A45" s="52">
        <v>6.9444444444444447E-4</v>
      </c>
      <c r="B45" s="53" t="s">
        <v>53</v>
      </c>
      <c r="C45" s="52">
        <v>6.9444444444444447E-4</v>
      </c>
    </row>
    <row r="46" spans="1:3" ht="15" x14ac:dyDescent="0.2">
      <c r="A46" s="52">
        <v>6.9444444444444447E-4</v>
      </c>
      <c r="B46" s="53" t="s">
        <v>54</v>
      </c>
      <c r="C46" s="52">
        <v>6.9444444444444447E-4</v>
      </c>
    </row>
    <row r="47" spans="1:3" ht="15" x14ac:dyDescent="0.2">
      <c r="A47" s="52">
        <v>6.9444444444444447E-4</v>
      </c>
      <c r="B47" s="53" t="s">
        <v>55</v>
      </c>
      <c r="C47" s="52">
        <v>1.3888888888888889E-3</v>
      </c>
    </row>
    <row r="48" spans="1:3" ht="15" x14ac:dyDescent="0.2">
      <c r="A48" s="52">
        <v>6.9444444444444447E-4</v>
      </c>
      <c r="B48" s="53" t="s">
        <v>56</v>
      </c>
      <c r="C48" s="52">
        <v>1.3888888888888889E-3</v>
      </c>
    </row>
    <row r="49" spans="1:3" ht="15" x14ac:dyDescent="0.2">
      <c r="A49" s="52">
        <v>6.9444444444444447E-4</v>
      </c>
      <c r="B49" s="53" t="s">
        <v>57</v>
      </c>
      <c r="C49" s="52">
        <v>6.9444444444444447E-4</v>
      </c>
    </row>
    <row r="50" spans="1:3" ht="15" x14ac:dyDescent="0.2">
      <c r="A50" s="52">
        <v>6.9444444444444447E-4</v>
      </c>
      <c r="B50" s="53" t="s">
        <v>58</v>
      </c>
      <c r="C50" s="52">
        <v>3.472222222222222E-3</v>
      </c>
    </row>
    <row r="51" spans="1:3" ht="14.25" x14ac:dyDescent="0.2">
      <c r="A51" s="52">
        <v>2.0833333333333333E-3</v>
      </c>
      <c r="B51" s="51" t="s">
        <v>59</v>
      </c>
      <c r="C51" s="52">
        <v>6.9444444444444447E-4</v>
      </c>
    </row>
    <row r="52" spans="1:3" ht="15" x14ac:dyDescent="0.2">
      <c r="A52" s="52">
        <v>0</v>
      </c>
      <c r="B52" s="53" t="s">
        <v>60</v>
      </c>
      <c r="C52" s="52">
        <v>6.9444444444444447E-4</v>
      </c>
    </row>
    <row r="53" spans="1:3" ht="15" x14ac:dyDescent="0.2">
      <c r="B53" s="53" t="s">
        <v>61</v>
      </c>
      <c r="C53" s="52">
        <v>6.9444444444444447E-4</v>
      </c>
    </row>
    <row r="54" spans="1:3" ht="15" x14ac:dyDescent="0.2">
      <c r="B54" s="53" t="s">
        <v>62</v>
      </c>
      <c r="C54" s="52">
        <v>6.9444444444444447E-4</v>
      </c>
    </row>
    <row r="55" spans="1:3" ht="15" x14ac:dyDescent="0.2">
      <c r="A55" s="52">
        <v>6.9444444444444447E-4</v>
      </c>
      <c r="B55" s="53" t="s">
        <v>63</v>
      </c>
    </row>
    <row r="56" spans="1:3" ht="15" x14ac:dyDescent="0.2">
      <c r="A56" s="52">
        <v>6.9444444444444447E-4</v>
      </c>
      <c r="B56" s="53" t="s">
        <v>64</v>
      </c>
      <c r="C56" s="52">
        <v>6.9444444444444447E-4</v>
      </c>
    </row>
    <row r="57" spans="1:3" ht="14.25" x14ac:dyDescent="0.2">
      <c r="A57" s="52">
        <v>6.9444444444444447E-4</v>
      </c>
      <c r="B57" s="51" t="s">
        <v>65</v>
      </c>
      <c r="C57" s="54"/>
    </row>
    <row r="59" spans="1:3" x14ac:dyDescent="0.2">
      <c r="A59" s="52">
        <f>SUM(A2:A57)</f>
        <v>4.0277777777777767E-2</v>
      </c>
      <c r="C59" s="52">
        <f>SUM(C2:C57)</f>
        <v>4.0277777777777773E-2</v>
      </c>
    </row>
    <row r="61" spans="1:3" ht="13.5" customHeight="1" x14ac:dyDescent="0.2"/>
    <row r="63" spans="1:3" ht="14.25" x14ac:dyDescent="0.2">
      <c r="B63" s="51" t="s">
        <v>1</v>
      </c>
      <c r="C63" s="52">
        <v>6.9444444444444447E-4</v>
      </c>
    </row>
    <row r="64" spans="1:3" ht="15" x14ac:dyDescent="0.2">
      <c r="A64" s="52">
        <v>6.9444444444444447E-4</v>
      </c>
      <c r="B64" s="53" t="s">
        <v>69</v>
      </c>
      <c r="C64" s="52">
        <v>0</v>
      </c>
    </row>
    <row r="65" spans="1:3" ht="15" x14ac:dyDescent="0.2">
      <c r="A65" s="52">
        <v>6.9444444444444447E-4</v>
      </c>
      <c r="B65" s="53" t="s">
        <v>12</v>
      </c>
      <c r="C65" s="52">
        <v>6.9444444444444447E-4</v>
      </c>
    </row>
    <row r="66" spans="1:3" ht="15" x14ac:dyDescent="0.2">
      <c r="A66" s="52">
        <v>6.9444444444444447E-4</v>
      </c>
      <c r="B66" s="53" t="s">
        <v>13</v>
      </c>
      <c r="C66" s="52">
        <v>6.9444444444444447E-4</v>
      </c>
    </row>
    <row r="67" spans="1:3" ht="14.25" x14ac:dyDescent="0.2">
      <c r="A67" s="52">
        <v>1.3888888888888889E-3</v>
      </c>
      <c r="B67" s="51" t="s">
        <v>14</v>
      </c>
      <c r="C67" s="52">
        <v>1.3888888888888889E-3</v>
      </c>
    </row>
    <row r="68" spans="1:3" ht="15" x14ac:dyDescent="0.2">
      <c r="A68" s="52">
        <v>1.3888888888888889E-3</v>
      </c>
      <c r="B68" s="53" t="s">
        <v>15</v>
      </c>
      <c r="C68" s="52">
        <v>6.9444444444444447E-4</v>
      </c>
    </row>
    <row r="69" spans="1:3" ht="15" x14ac:dyDescent="0.2">
      <c r="A69" s="52">
        <v>6.9444444444444447E-4</v>
      </c>
      <c r="B69" s="53" t="s">
        <v>16</v>
      </c>
      <c r="C69" s="52">
        <v>6.9444444444444447E-4</v>
      </c>
    </row>
    <row r="70" spans="1:3" ht="15" x14ac:dyDescent="0.2">
      <c r="A70" s="52">
        <v>6.9444444444444447E-4</v>
      </c>
      <c r="B70" s="53" t="s">
        <v>17</v>
      </c>
      <c r="C70" s="52">
        <v>6.9444444444444447E-4</v>
      </c>
    </row>
    <row r="71" spans="1:3" ht="14.25" x14ac:dyDescent="0.2">
      <c r="A71" s="52">
        <v>6.9444444444444447E-4</v>
      </c>
      <c r="B71" s="51" t="s">
        <v>18</v>
      </c>
      <c r="C71" s="52">
        <v>6.9444444444444447E-4</v>
      </c>
    </row>
    <row r="72" spans="1:3" ht="15" x14ac:dyDescent="0.2">
      <c r="A72" s="52">
        <v>1.3888888888888889E-3</v>
      </c>
      <c r="B72" s="53" t="s">
        <v>19</v>
      </c>
    </row>
    <row r="73" spans="1:3" ht="15" x14ac:dyDescent="0.2">
      <c r="B73" s="53" t="s">
        <v>20</v>
      </c>
      <c r="C73" s="52">
        <v>0</v>
      </c>
    </row>
    <row r="74" spans="1:3" ht="15" x14ac:dyDescent="0.2">
      <c r="A74" s="52">
        <v>6.9444444444444447E-4</v>
      </c>
      <c r="B74" s="53" t="s">
        <v>21</v>
      </c>
      <c r="C74" s="52">
        <v>6.9444444444444447E-4</v>
      </c>
    </row>
    <row r="75" spans="1:3" ht="15" x14ac:dyDescent="0.2">
      <c r="A75" s="52">
        <v>6.9444444444444447E-4</v>
      </c>
      <c r="B75" s="53" t="s">
        <v>22</v>
      </c>
      <c r="C75" s="52">
        <v>6.9444444444444447E-4</v>
      </c>
    </row>
    <row r="76" spans="1:3" ht="15" x14ac:dyDescent="0.2">
      <c r="A76" s="52">
        <v>6.9444444444444447E-4</v>
      </c>
      <c r="B76" s="53" t="s">
        <v>23</v>
      </c>
      <c r="C76" s="52">
        <v>0</v>
      </c>
    </row>
    <row r="77" spans="1:3" ht="15" x14ac:dyDescent="0.2">
      <c r="A77" s="52">
        <v>6.9444444444444447E-4</v>
      </c>
      <c r="B77" s="53" t="s">
        <v>24</v>
      </c>
      <c r="C77" s="52">
        <v>6.9444444444444447E-4</v>
      </c>
    </row>
    <row r="78" spans="1:3" ht="15" x14ac:dyDescent="0.2">
      <c r="A78" s="52">
        <v>6.9444444444444447E-4</v>
      </c>
      <c r="B78" s="53" t="s">
        <v>25</v>
      </c>
      <c r="C78" s="52">
        <v>6.9444444444444447E-4</v>
      </c>
    </row>
    <row r="79" spans="1:3" ht="15" x14ac:dyDescent="0.2">
      <c r="A79" s="52">
        <v>6.9444444444444447E-4</v>
      </c>
      <c r="B79" s="53" t="s">
        <v>26</v>
      </c>
      <c r="C79" s="52">
        <v>6.9444444444444447E-4</v>
      </c>
    </row>
    <row r="80" spans="1:3" ht="28.5" x14ac:dyDescent="0.2">
      <c r="A80" s="52">
        <v>6.9444444444444447E-4</v>
      </c>
      <c r="B80" s="51" t="s">
        <v>27</v>
      </c>
      <c r="C80" s="52">
        <v>6.9444444444444447E-4</v>
      </c>
    </row>
    <row r="81" spans="1:3" ht="15" x14ac:dyDescent="0.2">
      <c r="A81" s="52">
        <v>1.3888888888888889E-3</v>
      </c>
      <c r="B81" s="53" t="s">
        <v>28</v>
      </c>
      <c r="C81" s="52">
        <v>6.9444444444444447E-4</v>
      </c>
    </row>
    <row r="82" spans="1:3" ht="15" x14ac:dyDescent="0.2">
      <c r="A82" s="52">
        <v>6.9444444444444447E-4</v>
      </c>
      <c r="B82" s="53" t="s">
        <v>29</v>
      </c>
      <c r="C82" s="52">
        <v>6.9444444444444447E-4</v>
      </c>
    </row>
    <row r="83" spans="1:3" ht="15" x14ac:dyDescent="0.2">
      <c r="A83" s="52">
        <v>6.9444444444444447E-4</v>
      </c>
      <c r="B83" s="53" t="s">
        <v>30</v>
      </c>
      <c r="C83" s="52">
        <v>6.9444444444444447E-4</v>
      </c>
    </row>
    <row r="84" spans="1:3" ht="15" x14ac:dyDescent="0.2">
      <c r="A84" s="52">
        <v>6.9444444444444447E-4</v>
      </c>
      <c r="B84" s="53" t="s">
        <v>31</v>
      </c>
      <c r="C84" s="52">
        <v>6.9444444444444447E-4</v>
      </c>
    </row>
    <row r="85" spans="1:3" ht="15" x14ac:dyDescent="0.2">
      <c r="A85" s="52">
        <v>6.9444444444444447E-4</v>
      </c>
      <c r="B85" s="53" t="s">
        <v>32</v>
      </c>
      <c r="C85" s="52">
        <v>6.9444444444444447E-4</v>
      </c>
    </row>
    <row r="86" spans="1:3" ht="14.25" x14ac:dyDescent="0.2">
      <c r="A86" s="52">
        <v>6.9444444444444447E-4</v>
      </c>
      <c r="B86" s="51" t="s">
        <v>33</v>
      </c>
      <c r="C86" s="52">
        <v>6.9444444444444447E-4</v>
      </c>
    </row>
    <row r="87" spans="1:3" ht="15" x14ac:dyDescent="0.2">
      <c r="A87" s="52">
        <v>6.9444444444444447E-4</v>
      </c>
      <c r="B87" s="53" t="s">
        <v>34</v>
      </c>
      <c r="C87" s="52">
        <v>1.3888888888888889E-3</v>
      </c>
    </row>
    <row r="88" spans="1:3" ht="15" x14ac:dyDescent="0.2">
      <c r="A88" s="52">
        <v>1.3888888888888889E-3</v>
      </c>
      <c r="B88" s="53" t="s">
        <v>35</v>
      </c>
      <c r="C88" s="52">
        <v>6.9444444444444447E-4</v>
      </c>
    </row>
    <row r="89" spans="1:3" ht="15" x14ac:dyDescent="0.2">
      <c r="A89" s="52">
        <v>6.9444444444444447E-4</v>
      </c>
      <c r="B89" s="53" t="s">
        <v>36</v>
      </c>
      <c r="C89" s="52">
        <v>6.9444444444444447E-4</v>
      </c>
    </row>
    <row r="90" spans="1:3" ht="15" x14ac:dyDescent="0.2">
      <c r="A90" s="52">
        <v>6.9444444444444447E-4</v>
      </c>
      <c r="B90" s="53" t="s">
        <v>37</v>
      </c>
      <c r="C90" s="52">
        <v>6.9444444444444447E-4</v>
      </c>
    </row>
    <row r="91" spans="1:3" ht="15" x14ac:dyDescent="0.2">
      <c r="A91" s="52">
        <v>6.9444444444444447E-4</v>
      </c>
      <c r="B91" s="53" t="s">
        <v>38</v>
      </c>
      <c r="C91" s="52">
        <v>6.9444444444444447E-4</v>
      </c>
    </row>
    <row r="92" spans="1:3" ht="15" x14ac:dyDescent="0.2">
      <c r="A92" s="52">
        <v>6.9444444444444447E-4</v>
      </c>
      <c r="B92" s="53" t="s">
        <v>39</v>
      </c>
      <c r="C92" s="52">
        <v>6.9444444444444447E-4</v>
      </c>
    </row>
    <row r="93" spans="1:3" ht="15" x14ac:dyDescent="0.2">
      <c r="A93" s="52">
        <v>6.9444444444444447E-4</v>
      </c>
      <c r="B93" s="53" t="s">
        <v>40</v>
      </c>
      <c r="C93" s="52">
        <v>1.3888888888888889E-3</v>
      </c>
    </row>
    <row r="94" spans="1:3" ht="14.25" x14ac:dyDescent="0.2">
      <c r="A94" s="52">
        <v>6.9444444444444447E-4</v>
      </c>
      <c r="B94" s="51" t="s">
        <v>41</v>
      </c>
    </row>
    <row r="95" spans="1:3" ht="15" x14ac:dyDescent="0.2">
      <c r="A95" s="52">
        <v>6.9444444444444447E-4</v>
      </c>
      <c r="B95" s="53" t="s">
        <v>42</v>
      </c>
      <c r="C95" s="52">
        <v>6.9444444444444447E-4</v>
      </c>
    </row>
    <row r="96" spans="1:3" ht="15" x14ac:dyDescent="0.2">
      <c r="A96" s="52">
        <v>6.9444444444444447E-4</v>
      </c>
      <c r="B96" s="53" t="s">
        <v>43</v>
      </c>
      <c r="C96" s="52">
        <v>6.9444444444444447E-4</v>
      </c>
    </row>
    <row r="97" spans="1:3" ht="15" x14ac:dyDescent="0.2">
      <c r="A97" s="52">
        <v>6.9444444444444447E-4</v>
      </c>
      <c r="B97" s="53" t="s">
        <v>44</v>
      </c>
      <c r="C97" s="52">
        <v>6.9444444444444447E-4</v>
      </c>
    </row>
    <row r="98" spans="1:3" ht="15" x14ac:dyDescent="0.2">
      <c r="A98" s="52">
        <v>6.9444444444444447E-4</v>
      </c>
      <c r="B98" s="53" t="s">
        <v>45</v>
      </c>
      <c r="C98" s="52">
        <v>6.9444444444444447E-4</v>
      </c>
    </row>
    <row r="99" spans="1:3" ht="15" x14ac:dyDescent="0.2">
      <c r="A99" s="52">
        <v>6.9444444444444447E-4</v>
      </c>
      <c r="B99" s="53" t="s">
        <v>46</v>
      </c>
      <c r="C99" s="52">
        <v>6.9444444444444447E-4</v>
      </c>
    </row>
    <row r="100" spans="1:3" ht="14.25" x14ac:dyDescent="0.2">
      <c r="A100" s="52">
        <v>6.9444444444444447E-4</v>
      </c>
      <c r="B100" s="51" t="s">
        <v>47</v>
      </c>
      <c r="C100" s="52">
        <v>6.9444444444444447E-4</v>
      </c>
    </row>
    <row r="101" spans="1:3" ht="15" x14ac:dyDescent="0.2">
      <c r="A101" s="52">
        <v>6.9444444444444447E-4</v>
      </c>
      <c r="B101" s="53" t="s">
        <v>48</v>
      </c>
      <c r="C101" s="52">
        <v>6.9444444444444447E-4</v>
      </c>
    </row>
    <row r="102" spans="1:3" ht="15" x14ac:dyDescent="0.2">
      <c r="A102" s="52">
        <v>6.9444444444444447E-4</v>
      </c>
      <c r="B102" s="53" t="s">
        <v>49</v>
      </c>
      <c r="C102" s="52">
        <v>6.9444444444444447E-4</v>
      </c>
    </row>
    <row r="103" spans="1:3" ht="15" x14ac:dyDescent="0.2">
      <c r="A103" s="52">
        <v>6.9444444444444447E-4</v>
      </c>
      <c r="B103" s="53" t="s">
        <v>50</v>
      </c>
    </row>
    <row r="104" spans="1:3" ht="15" x14ac:dyDescent="0.2">
      <c r="B104" s="53" t="s">
        <v>51</v>
      </c>
      <c r="C104" s="52">
        <v>1.3888888888888889E-3</v>
      </c>
    </row>
    <row r="105" spans="1:3" ht="14.25" x14ac:dyDescent="0.2">
      <c r="A105" s="52">
        <v>1.3888888888888889E-3</v>
      </c>
      <c r="B105" s="51" t="s">
        <v>52</v>
      </c>
      <c r="C105" s="52">
        <v>6.9444444444444447E-4</v>
      </c>
    </row>
    <row r="106" spans="1:3" ht="15" x14ac:dyDescent="0.2">
      <c r="A106" s="52">
        <v>6.9444444444444447E-4</v>
      </c>
      <c r="B106" s="53" t="s">
        <v>53</v>
      </c>
      <c r="C106" s="52">
        <v>6.9444444444444447E-4</v>
      </c>
    </row>
    <row r="107" spans="1:3" ht="15" x14ac:dyDescent="0.2">
      <c r="A107" s="52">
        <v>6.9444444444444447E-4</v>
      </c>
      <c r="B107" s="53" t="s">
        <v>54</v>
      </c>
      <c r="C107" s="52">
        <v>6.9444444444444447E-4</v>
      </c>
    </row>
    <row r="108" spans="1:3" ht="15" x14ac:dyDescent="0.2">
      <c r="A108" s="52">
        <v>6.9444444444444447E-4</v>
      </c>
      <c r="B108" s="53" t="s">
        <v>55</v>
      </c>
      <c r="C108" s="52">
        <v>1.3888888888888889E-3</v>
      </c>
    </row>
    <row r="109" spans="1:3" ht="15" x14ac:dyDescent="0.2">
      <c r="A109" s="52">
        <v>6.9444444444444447E-4</v>
      </c>
      <c r="B109" s="53" t="s">
        <v>56</v>
      </c>
      <c r="C109" s="52">
        <v>1.3888888888888889E-3</v>
      </c>
    </row>
    <row r="110" spans="1:3" ht="15" x14ac:dyDescent="0.2">
      <c r="A110" s="52">
        <v>6.9444444444444447E-4</v>
      </c>
      <c r="B110" s="53" t="s">
        <v>57</v>
      </c>
      <c r="C110" s="52">
        <v>6.9444444444444447E-4</v>
      </c>
    </row>
    <row r="111" spans="1:3" ht="15" x14ac:dyDescent="0.2">
      <c r="A111" s="52">
        <v>6.9444444444444447E-4</v>
      </c>
      <c r="B111" s="53" t="s">
        <v>58</v>
      </c>
      <c r="C111" s="52">
        <v>3.472222222222222E-3</v>
      </c>
    </row>
    <row r="112" spans="1:3" ht="14.25" x14ac:dyDescent="0.2">
      <c r="A112" s="52">
        <v>2.0833333333333333E-3</v>
      </c>
      <c r="B112" s="51" t="s">
        <v>59</v>
      </c>
      <c r="C112" s="52">
        <v>6.9444444444444447E-4</v>
      </c>
    </row>
    <row r="113" spans="1:3" ht="15" x14ac:dyDescent="0.2">
      <c r="A113" s="52">
        <v>0</v>
      </c>
      <c r="B113" s="53" t="s">
        <v>60</v>
      </c>
      <c r="C113" s="52">
        <v>6.9444444444444447E-4</v>
      </c>
    </row>
    <row r="114" spans="1:3" ht="15" x14ac:dyDescent="0.2">
      <c r="B114" s="53" t="s">
        <v>61</v>
      </c>
      <c r="C114" s="52">
        <v>6.9444444444444447E-4</v>
      </c>
    </row>
    <row r="115" spans="1:3" ht="15" x14ac:dyDescent="0.2">
      <c r="B115" s="53" t="s">
        <v>62</v>
      </c>
      <c r="C115" s="52">
        <v>6.9444444444444447E-4</v>
      </c>
    </row>
    <row r="116" spans="1:3" ht="15" x14ac:dyDescent="0.2">
      <c r="A116" s="52">
        <v>6.9444444444444447E-4</v>
      </c>
      <c r="B116" s="53" t="s">
        <v>63</v>
      </c>
    </row>
    <row r="117" spans="1:3" ht="15" x14ac:dyDescent="0.2">
      <c r="A117" s="52">
        <v>6.9444444444444447E-4</v>
      </c>
      <c r="B117" s="53" t="s">
        <v>64</v>
      </c>
      <c r="C117" s="52">
        <v>6.9444444444444447E-4</v>
      </c>
    </row>
    <row r="118" spans="1:3" ht="14.25" x14ac:dyDescent="0.2">
      <c r="A118" s="52">
        <v>6.9444444444444447E-4</v>
      </c>
      <c r="B118" s="51" t="s">
        <v>65</v>
      </c>
      <c r="C118" s="54"/>
    </row>
    <row r="124" spans="1:3" ht="14.25" x14ac:dyDescent="0.2">
      <c r="B124" s="51" t="s">
        <v>1</v>
      </c>
      <c r="C124" s="52">
        <v>6.9444444444444447E-4</v>
      </c>
    </row>
    <row r="125" spans="1:3" ht="15" x14ac:dyDescent="0.2">
      <c r="A125" s="52">
        <v>6.9444444444444447E-4</v>
      </c>
      <c r="B125" s="53" t="s">
        <v>69</v>
      </c>
      <c r="C125" s="52">
        <v>0</v>
      </c>
    </row>
    <row r="126" spans="1:3" ht="15" x14ac:dyDescent="0.2">
      <c r="A126" s="52">
        <v>6.9444444444444447E-4</v>
      </c>
      <c r="B126" s="53" t="s">
        <v>12</v>
      </c>
      <c r="C126" s="52">
        <v>6.9444444444444447E-4</v>
      </c>
    </row>
    <row r="127" spans="1:3" ht="15" x14ac:dyDescent="0.2">
      <c r="A127" s="52">
        <v>6.9444444444444447E-4</v>
      </c>
      <c r="B127" s="53" t="s">
        <v>13</v>
      </c>
      <c r="C127" s="52">
        <v>6.9444444444444447E-4</v>
      </c>
    </row>
    <row r="128" spans="1:3" ht="14.25" x14ac:dyDescent="0.2">
      <c r="A128" s="52">
        <v>1.3888888888888889E-3</v>
      </c>
      <c r="B128" s="51" t="s">
        <v>14</v>
      </c>
      <c r="C128" s="52">
        <v>1.3888888888888889E-3</v>
      </c>
    </row>
    <row r="129" spans="1:3" ht="15" x14ac:dyDescent="0.2">
      <c r="A129" s="52">
        <v>1.3888888888888889E-3</v>
      </c>
      <c r="B129" s="53" t="s">
        <v>15</v>
      </c>
      <c r="C129" s="52">
        <v>6.9444444444444447E-4</v>
      </c>
    </row>
    <row r="130" spans="1:3" ht="15" x14ac:dyDescent="0.2">
      <c r="A130" s="52">
        <v>6.9444444444444447E-4</v>
      </c>
      <c r="B130" s="53" t="s">
        <v>16</v>
      </c>
      <c r="C130" s="52">
        <v>6.9444444444444447E-4</v>
      </c>
    </row>
    <row r="131" spans="1:3" ht="15" x14ac:dyDescent="0.2">
      <c r="A131" s="52">
        <v>6.9444444444444447E-4</v>
      </c>
      <c r="B131" s="53" t="s">
        <v>17</v>
      </c>
      <c r="C131" s="52">
        <v>6.9444444444444447E-4</v>
      </c>
    </row>
    <row r="132" spans="1:3" ht="14.25" x14ac:dyDescent="0.2">
      <c r="A132" s="52">
        <v>6.9444444444444447E-4</v>
      </c>
      <c r="B132" s="51" t="s">
        <v>18</v>
      </c>
      <c r="C132" s="52">
        <v>6.9444444444444447E-4</v>
      </c>
    </row>
    <row r="133" spans="1:3" ht="15" x14ac:dyDescent="0.2">
      <c r="A133" s="52">
        <v>1.3888888888888889E-3</v>
      </c>
      <c r="B133" s="53" t="s">
        <v>19</v>
      </c>
    </row>
    <row r="134" spans="1:3" ht="15" x14ac:dyDescent="0.2">
      <c r="B134" s="53" t="s">
        <v>20</v>
      </c>
      <c r="C134" s="52">
        <v>0</v>
      </c>
    </row>
    <row r="135" spans="1:3" ht="15" x14ac:dyDescent="0.2">
      <c r="A135" s="52">
        <v>6.9444444444444447E-4</v>
      </c>
      <c r="B135" s="53" t="s">
        <v>21</v>
      </c>
      <c r="C135" s="52">
        <v>6.9444444444444447E-4</v>
      </c>
    </row>
    <row r="136" spans="1:3" ht="15" x14ac:dyDescent="0.2">
      <c r="A136" s="52">
        <v>6.9444444444444447E-4</v>
      </c>
      <c r="B136" s="53" t="s">
        <v>22</v>
      </c>
      <c r="C136" s="52">
        <v>6.9444444444444447E-4</v>
      </c>
    </row>
    <row r="137" spans="1:3" ht="15" x14ac:dyDescent="0.2">
      <c r="A137" s="52">
        <v>6.9444444444444447E-4</v>
      </c>
      <c r="B137" s="53" t="s">
        <v>23</v>
      </c>
      <c r="C137" s="52">
        <v>0</v>
      </c>
    </row>
    <row r="138" spans="1:3" ht="15" x14ac:dyDescent="0.2">
      <c r="A138" s="52">
        <v>6.9444444444444447E-4</v>
      </c>
      <c r="B138" s="53" t="s">
        <v>24</v>
      </c>
      <c r="C138" s="52">
        <v>6.9444444444444447E-4</v>
      </c>
    </row>
    <row r="139" spans="1:3" ht="15" x14ac:dyDescent="0.2">
      <c r="A139" s="52">
        <v>6.9444444444444447E-4</v>
      </c>
      <c r="B139" s="53" t="s">
        <v>25</v>
      </c>
      <c r="C139" s="52">
        <v>6.9444444444444447E-4</v>
      </c>
    </row>
    <row r="140" spans="1:3" ht="15" x14ac:dyDescent="0.2">
      <c r="A140" s="52">
        <v>6.9444444444444447E-4</v>
      </c>
      <c r="B140" s="53" t="s">
        <v>26</v>
      </c>
      <c r="C140" s="52">
        <v>6.9444444444444447E-4</v>
      </c>
    </row>
    <row r="141" spans="1:3" ht="28.5" x14ac:dyDescent="0.2">
      <c r="A141" s="52">
        <v>6.9444444444444447E-4</v>
      </c>
      <c r="B141" s="51" t="s">
        <v>27</v>
      </c>
      <c r="C141" s="52">
        <v>6.9444444444444447E-4</v>
      </c>
    </row>
    <row r="142" spans="1:3" ht="15" x14ac:dyDescent="0.2">
      <c r="A142" s="52">
        <v>1.3888888888888889E-3</v>
      </c>
      <c r="B142" s="53" t="s">
        <v>28</v>
      </c>
      <c r="C142" s="52">
        <v>6.9444444444444447E-4</v>
      </c>
    </row>
    <row r="143" spans="1:3" ht="15" x14ac:dyDescent="0.2">
      <c r="A143" s="52">
        <v>6.9444444444444447E-4</v>
      </c>
      <c r="B143" s="53" t="s">
        <v>29</v>
      </c>
      <c r="C143" s="52">
        <v>6.9444444444444447E-4</v>
      </c>
    </row>
    <row r="144" spans="1:3" ht="15" x14ac:dyDescent="0.2">
      <c r="A144" s="52">
        <v>6.9444444444444447E-4</v>
      </c>
      <c r="B144" s="53" t="s">
        <v>30</v>
      </c>
      <c r="C144" s="52">
        <v>6.9444444444444447E-4</v>
      </c>
    </row>
    <row r="145" spans="1:3" ht="15" x14ac:dyDescent="0.2">
      <c r="A145" s="52">
        <v>6.9444444444444447E-4</v>
      </c>
      <c r="B145" s="53" t="s">
        <v>31</v>
      </c>
      <c r="C145" s="52">
        <v>6.9444444444444447E-4</v>
      </c>
    </row>
    <row r="146" spans="1:3" ht="15" x14ac:dyDescent="0.2">
      <c r="A146" s="52">
        <v>6.9444444444444447E-4</v>
      </c>
      <c r="B146" s="53" t="s">
        <v>32</v>
      </c>
      <c r="C146" s="52">
        <v>6.9444444444444447E-4</v>
      </c>
    </row>
    <row r="147" spans="1:3" ht="14.25" x14ac:dyDescent="0.2">
      <c r="A147" s="52">
        <v>6.9444444444444447E-4</v>
      </c>
      <c r="B147" s="51" t="s">
        <v>33</v>
      </c>
      <c r="C147" s="52">
        <v>6.9444444444444447E-4</v>
      </c>
    </row>
    <row r="148" spans="1:3" ht="15" x14ac:dyDescent="0.2">
      <c r="A148" s="52">
        <v>6.9444444444444447E-4</v>
      </c>
      <c r="B148" s="53" t="s">
        <v>34</v>
      </c>
      <c r="C148" s="52">
        <v>1.3888888888888889E-3</v>
      </c>
    </row>
    <row r="149" spans="1:3" ht="15" x14ac:dyDescent="0.2">
      <c r="A149" s="52">
        <v>1.3888888888888889E-3</v>
      </c>
      <c r="B149" s="53" t="s">
        <v>35</v>
      </c>
      <c r="C149" s="52">
        <v>6.9444444444444447E-4</v>
      </c>
    </row>
    <row r="150" spans="1:3" ht="15" x14ac:dyDescent="0.2">
      <c r="A150" s="52">
        <v>6.9444444444444447E-4</v>
      </c>
      <c r="B150" s="53" t="s">
        <v>36</v>
      </c>
      <c r="C150" s="52">
        <v>6.9444444444444447E-4</v>
      </c>
    </row>
    <row r="151" spans="1:3" ht="15" x14ac:dyDescent="0.2">
      <c r="A151" s="52">
        <v>6.9444444444444447E-4</v>
      </c>
      <c r="B151" s="53" t="s">
        <v>37</v>
      </c>
      <c r="C151" s="52">
        <v>6.9444444444444447E-4</v>
      </c>
    </row>
    <row r="152" spans="1:3" ht="15" x14ac:dyDescent="0.2">
      <c r="A152" s="52">
        <v>6.9444444444444447E-4</v>
      </c>
      <c r="B152" s="53" t="s">
        <v>38</v>
      </c>
      <c r="C152" s="52">
        <v>6.9444444444444447E-4</v>
      </c>
    </row>
    <row r="153" spans="1:3" ht="15" x14ac:dyDescent="0.2">
      <c r="A153" s="52">
        <v>6.9444444444444447E-4</v>
      </c>
      <c r="B153" s="53" t="s">
        <v>39</v>
      </c>
      <c r="C153" s="52">
        <v>6.9444444444444447E-4</v>
      </c>
    </row>
    <row r="154" spans="1:3" ht="15" x14ac:dyDescent="0.2">
      <c r="A154" s="52">
        <v>6.9444444444444447E-4</v>
      </c>
      <c r="B154" s="53" t="s">
        <v>40</v>
      </c>
      <c r="C154" s="52">
        <v>1.3888888888888889E-3</v>
      </c>
    </row>
    <row r="155" spans="1:3" ht="14.25" x14ac:dyDescent="0.2">
      <c r="A155" s="52">
        <v>6.9444444444444447E-4</v>
      </c>
      <c r="B155" s="51" t="s">
        <v>41</v>
      </c>
    </row>
    <row r="156" spans="1:3" ht="15" x14ac:dyDescent="0.2">
      <c r="A156" s="52">
        <v>6.9444444444444447E-4</v>
      </c>
      <c r="B156" s="53" t="s">
        <v>42</v>
      </c>
      <c r="C156" s="52">
        <v>6.9444444444444447E-4</v>
      </c>
    </row>
    <row r="157" spans="1:3" ht="15" x14ac:dyDescent="0.2">
      <c r="A157" s="52">
        <v>6.9444444444444447E-4</v>
      </c>
      <c r="B157" s="53" t="s">
        <v>43</v>
      </c>
      <c r="C157" s="52">
        <v>6.9444444444444447E-4</v>
      </c>
    </row>
    <row r="158" spans="1:3" ht="15" x14ac:dyDescent="0.2">
      <c r="A158" s="52">
        <v>6.9444444444444447E-4</v>
      </c>
      <c r="B158" s="53" t="s">
        <v>44</v>
      </c>
      <c r="C158" s="52">
        <v>6.9444444444444447E-4</v>
      </c>
    </row>
    <row r="159" spans="1:3" ht="15" x14ac:dyDescent="0.2">
      <c r="A159" s="52">
        <v>6.9444444444444447E-4</v>
      </c>
      <c r="B159" s="53" t="s">
        <v>45</v>
      </c>
      <c r="C159" s="52">
        <v>6.9444444444444447E-4</v>
      </c>
    </row>
    <row r="160" spans="1:3" ht="15" x14ac:dyDescent="0.2">
      <c r="A160" s="52">
        <v>6.9444444444444447E-4</v>
      </c>
      <c r="B160" s="53" t="s">
        <v>46</v>
      </c>
      <c r="C160" s="52">
        <v>6.9444444444444447E-4</v>
      </c>
    </row>
    <row r="161" spans="1:3" ht="14.25" x14ac:dyDescent="0.2">
      <c r="A161" s="52">
        <v>6.9444444444444447E-4</v>
      </c>
      <c r="B161" s="51" t="s">
        <v>47</v>
      </c>
      <c r="C161" s="52">
        <v>6.9444444444444447E-4</v>
      </c>
    </row>
    <row r="162" spans="1:3" ht="15" x14ac:dyDescent="0.2">
      <c r="A162" s="52">
        <v>6.9444444444444447E-4</v>
      </c>
      <c r="B162" s="53" t="s">
        <v>48</v>
      </c>
      <c r="C162" s="52">
        <v>6.9444444444444447E-4</v>
      </c>
    </row>
    <row r="163" spans="1:3" ht="15" x14ac:dyDescent="0.2">
      <c r="A163" s="52">
        <v>6.9444444444444447E-4</v>
      </c>
      <c r="B163" s="53" t="s">
        <v>49</v>
      </c>
      <c r="C163" s="52">
        <v>6.9444444444444447E-4</v>
      </c>
    </row>
    <row r="164" spans="1:3" ht="15" x14ac:dyDescent="0.2">
      <c r="A164" s="52">
        <v>6.9444444444444447E-4</v>
      </c>
      <c r="B164" s="53" t="s">
        <v>50</v>
      </c>
    </row>
    <row r="165" spans="1:3" ht="15" x14ac:dyDescent="0.2">
      <c r="B165" s="53" t="s">
        <v>51</v>
      </c>
      <c r="C165" s="52">
        <v>1.3888888888888889E-3</v>
      </c>
    </row>
    <row r="166" spans="1:3" ht="14.25" x14ac:dyDescent="0.2">
      <c r="A166" s="52">
        <v>1.3888888888888889E-3</v>
      </c>
      <c r="B166" s="51" t="s">
        <v>52</v>
      </c>
      <c r="C166" s="52">
        <v>6.9444444444444447E-4</v>
      </c>
    </row>
    <row r="167" spans="1:3" ht="15" x14ac:dyDescent="0.2">
      <c r="A167" s="52">
        <v>6.9444444444444447E-4</v>
      </c>
      <c r="B167" s="53" t="s">
        <v>53</v>
      </c>
      <c r="C167" s="52">
        <v>6.9444444444444447E-4</v>
      </c>
    </row>
    <row r="168" spans="1:3" ht="15" x14ac:dyDescent="0.2">
      <c r="A168" s="52">
        <v>6.9444444444444447E-4</v>
      </c>
      <c r="B168" s="53" t="s">
        <v>54</v>
      </c>
      <c r="C168" s="52">
        <v>6.9444444444444447E-4</v>
      </c>
    </row>
    <row r="169" spans="1:3" ht="15" x14ac:dyDescent="0.2">
      <c r="A169" s="52">
        <v>6.9444444444444447E-4</v>
      </c>
      <c r="B169" s="53" t="s">
        <v>55</v>
      </c>
      <c r="C169" s="52">
        <v>1.3888888888888889E-3</v>
      </c>
    </row>
    <row r="170" spans="1:3" ht="15" x14ac:dyDescent="0.2">
      <c r="A170" s="52">
        <v>6.9444444444444447E-4</v>
      </c>
      <c r="B170" s="53" t="s">
        <v>56</v>
      </c>
      <c r="C170" s="52">
        <v>1.3888888888888889E-3</v>
      </c>
    </row>
    <row r="171" spans="1:3" ht="15" x14ac:dyDescent="0.2">
      <c r="A171" s="52">
        <v>6.9444444444444447E-4</v>
      </c>
      <c r="B171" s="53" t="s">
        <v>57</v>
      </c>
      <c r="C171" s="52">
        <v>6.9444444444444447E-4</v>
      </c>
    </row>
    <row r="172" spans="1:3" ht="15" x14ac:dyDescent="0.2">
      <c r="A172" s="52">
        <v>6.9444444444444447E-4</v>
      </c>
      <c r="B172" s="53" t="s">
        <v>58</v>
      </c>
      <c r="C172" s="52">
        <v>3.472222222222222E-3</v>
      </c>
    </row>
    <row r="173" spans="1:3" ht="14.25" x14ac:dyDescent="0.2">
      <c r="A173" s="52">
        <v>2.0833333333333333E-3</v>
      </c>
      <c r="B173" s="51" t="s">
        <v>59</v>
      </c>
      <c r="C173" s="52">
        <v>6.9444444444444447E-4</v>
      </c>
    </row>
    <row r="174" spans="1:3" ht="15" x14ac:dyDescent="0.2">
      <c r="A174" s="52">
        <v>0</v>
      </c>
      <c r="B174" s="53" t="s">
        <v>60</v>
      </c>
      <c r="C174" s="52">
        <v>6.9444444444444447E-4</v>
      </c>
    </row>
    <row r="175" spans="1:3" ht="15" x14ac:dyDescent="0.2">
      <c r="B175" s="53" t="s">
        <v>61</v>
      </c>
      <c r="C175" s="52">
        <v>6.9444444444444447E-4</v>
      </c>
    </row>
    <row r="176" spans="1:3" ht="15" x14ac:dyDescent="0.2">
      <c r="B176" s="53" t="s">
        <v>62</v>
      </c>
      <c r="C176" s="52">
        <v>6.9444444444444447E-4</v>
      </c>
    </row>
    <row r="177" spans="1:3" ht="15" x14ac:dyDescent="0.2">
      <c r="A177" s="52">
        <v>6.9444444444444447E-4</v>
      </c>
      <c r="B177" s="53" t="s">
        <v>63</v>
      </c>
    </row>
    <row r="178" spans="1:3" ht="15" x14ac:dyDescent="0.2">
      <c r="A178" s="52">
        <v>6.9444444444444447E-4</v>
      </c>
      <c r="B178" s="53" t="s">
        <v>64</v>
      </c>
      <c r="C178" s="52">
        <v>6.9444444444444447E-4</v>
      </c>
    </row>
    <row r="179" spans="1:3" ht="14.25" x14ac:dyDescent="0.2">
      <c r="A179" s="52">
        <v>6.9444444444444447E-4</v>
      </c>
      <c r="B179" s="51" t="s">
        <v>65</v>
      </c>
      <c r="C179" s="54"/>
    </row>
    <row r="185" spans="1:3" ht="14.25" x14ac:dyDescent="0.2">
      <c r="B185" s="51" t="s">
        <v>1</v>
      </c>
      <c r="C185" s="52">
        <v>6.9444444444444447E-4</v>
      </c>
    </row>
    <row r="186" spans="1:3" ht="15" x14ac:dyDescent="0.2">
      <c r="A186" s="52">
        <v>6.9444444444444447E-4</v>
      </c>
      <c r="B186" s="53" t="s">
        <v>69</v>
      </c>
      <c r="C186" s="52">
        <v>0</v>
      </c>
    </row>
    <row r="187" spans="1:3" ht="15" x14ac:dyDescent="0.2">
      <c r="A187" s="52">
        <v>6.9444444444444447E-4</v>
      </c>
      <c r="B187" s="53" t="s">
        <v>12</v>
      </c>
      <c r="C187" s="52">
        <v>6.9444444444444447E-4</v>
      </c>
    </row>
    <row r="188" spans="1:3" ht="15" x14ac:dyDescent="0.2">
      <c r="A188" s="52">
        <v>6.9444444444444447E-4</v>
      </c>
      <c r="B188" s="53" t="s">
        <v>13</v>
      </c>
      <c r="C188" s="52">
        <v>6.9444444444444447E-4</v>
      </c>
    </row>
    <row r="189" spans="1:3" ht="14.25" x14ac:dyDescent="0.2">
      <c r="A189" s="52">
        <v>1.3888888888888889E-3</v>
      </c>
      <c r="B189" s="51" t="s">
        <v>14</v>
      </c>
      <c r="C189" s="52">
        <v>1.3888888888888889E-3</v>
      </c>
    </row>
    <row r="190" spans="1:3" ht="15" x14ac:dyDescent="0.2">
      <c r="A190" s="52">
        <v>1.3888888888888889E-3</v>
      </c>
      <c r="B190" s="53" t="s">
        <v>15</v>
      </c>
      <c r="C190" s="52">
        <v>6.9444444444444447E-4</v>
      </c>
    </row>
    <row r="191" spans="1:3" ht="15" x14ac:dyDescent="0.2">
      <c r="A191" s="52">
        <v>6.9444444444444447E-4</v>
      </c>
      <c r="B191" s="53" t="s">
        <v>16</v>
      </c>
      <c r="C191" s="52">
        <v>6.9444444444444447E-4</v>
      </c>
    </row>
    <row r="192" spans="1:3" ht="15" x14ac:dyDescent="0.2">
      <c r="A192" s="52">
        <v>6.9444444444444447E-4</v>
      </c>
      <c r="B192" s="53" t="s">
        <v>17</v>
      </c>
      <c r="C192" s="52">
        <v>6.9444444444444447E-4</v>
      </c>
    </row>
    <row r="193" spans="1:3" ht="14.25" x14ac:dyDescent="0.2">
      <c r="A193" s="52">
        <v>6.9444444444444447E-4</v>
      </c>
      <c r="B193" s="51" t="s">
        <v>18</v>
      </c>
      <c r="C193" s="52">
        <v>6.9444444444444447E-4</v>
      </c>
    </row>
    <row r="194" spans="1:3" ht="15" x14ac:dyDescent="0.2">
      <c r="A194" s="52">
        <v>1.3888888888888889E-3</v>
      </c>
      <c r="B194" s="53" t="s">
        <v>19</v>
      </c>
    </row>
    <row r="195" spans="1:3" ht="15" x14ac:dyDescent="0.2">
      <c r="B195" s="53" t="s">
        <v>20</v>
      </c>
      <c r="C195" s="52">
        <v>0</v>
      </c>
    </row>
    <row r="196" spans="1:3" ht="15" x14ac:dyDescent="0.2">
      <c r="A196" s="52">
        <v>6.9444444444444447E-4</v>
      </c>
      <c r="B196" s="53" t="s">
        <v>21</v>
      </c>
      <c r="C196" s="52">
        <v>6.9444444444444447E-4</v>
      </c>
    </row>
    <row r="197" spans="1:3" ht="15" x14ac:dyDescent="0.2">
      <c r="A197" s="52">
        <v>6.9444444444444447E-4</v>
      </c>
      <c r="B197" s="53" t="s">
        <v>22</v>
      </c>
      <c r="C197" s="52">
        <v>6.9444444444444447E-4</v>
      </c>
    </row>
    <row r="198" spans="1:3" ht="15" x14ac:dyDescent="0.2">
      <c r="A198" s="52">
        <v>6.9444444444444447E-4</v>
      </c>
      <c r="B198" s="53" t="s">
        <v>23</v>
      </c>
      <c r="C198" s="52">
        <v>0</v>
      </c>
    </row>
    <row r="199" spans="1:3" ht="15" x14ac:dyDescent="0.2">
      <c r="A199" s="52">
        <v>6.9444444444444447E-4</v>
      </c>
      <c r="B199" s="53" t="s">
        <v>24</v>
      </c>
      <c r="C199" s="52">
        <v>6.9444444444444447E-4</v>
      </c>
    </row>
    <row r="200" spans="1:3" ht="15" x14ac:dyDescent="0.2">
      <c r="A200" s="52">
        <v>6.9444444444444447E-4</v>
      </c>
      <c r="B200" s="53" t="s">
        <v>25</v>
      </c>
      <c r="C200" s="52">
        <v>6.9444444444444447E-4</v>
      </c>
    </row>
    <row r="201" spans="1:3" ht="15" x14ac:dyDescent="0.2">
      <c r="A201" s="52">
        <v>6.9444444444444447E-4</v>
      </c>
      <c r="B201" s="53" t="s">
        <v>26</v>
      </c>
      <c r="C201" s="52">
        <v>6.9444444444444447E-4</v>
      </c>
    </row>
    <row r="202" spans="1:3" ht="28.5" x14ac:dyDescent="0.2">
      <c r="A202" s="52">
        <v>6.9444444444444447E-4</v>
      </c>
      <c r="B202" s="51" t="s">
        <v>27</v>
      </c>
      <c r="C202" s="52">
        <v>6.9444444444444447E-4</v>
      </c>
    </row>
    <row r="203" spans="1:3" ht="15" x14ac:dyDescent="0.2">
      <c r="A203" s="52">
        <v>1.3888888888888889E-3</v>
      </c>
      <c r="B203" s="53" t="s">
        <v>28</v>
      </c>
      <c r="C203" s="52">
        <v>6.9444444444444447E-4</v>
      </c>
    </row>
    <row r="204" spans="1:3" ht="15" x14ac:dyDescent="0.2">
      <c r="A204" s="52">
        <v>6.9444444444444447E-4</v>
      </c>
      <c r="B204" s="53" t="s">
        <v>29</v>
      </c>
      <c r="C204" s="52">
        <v>6.9444444444444447E-4</v>
      </c>
    </row>
    <row r="205" spans="1:3" ht="15" x14ac:dyDescent="0.2">
      <c r="A205" s="52">
        <v>6.9444444444444447E-4</v>
      </c>
      <c r="B205" s="53" t="s">
        <v>30</v>
      </c>
      <c r="C205" s="52">
        <v>6.9444444444444447E-4</v>
      </c>
    </row>
    <row r="206" spans="1:3" ht="15" x14ac:dyDescent="0.2">
      <c r="A206" s="52">
        <v>6.9444444444444447E-4</v>
      </c>
      <c r="B206" s="53" t="s">
        <v>31</v>
      </c>
      <c r="C206" s="52">
        <v>6.9444444444444447E-4</v>
      </c>
    </row>
    <row r="207" spans="1:3" ht="15" x14ac:dyDescent="0.2">
      <c r="A207" s="52">
        <v>6.9444444444444447E-4</v>
      </c>
      <c r="B207" s="53" t="s">
        <v>32</v>
      </c>
      <c r="C207" s="52">
        <v>6.9444444444444447E-4</v>
      </c>
    </row>
    <row r="208" spans="1:3" ht="14.25" x14ac:dyDescent="0.2">
      <c r="A208" s="52">
        <v>6.9444444444444447E-4</v>
      </c>
      <c r="B208" s="51" t="s">
        <v>33</v>
      </c>
      <c r="C208" s="52">
        <v>6.9444444444444447E-4</v>
      </c>
    </row>
    <row r="209" spans="1:3" ht="15" x14ac:dyDescent="0.2">
      <c r="A209" s="52">
        <v>6.9444444444444447E-4</v>
      </c>
      <c r="B209" s="53" t="s">
        <v>34</v>
      </c>
      <c r="C209" s="52">
        <v>1.3888888888888889E-3</v>
      </c>
    </row>
    <row r="210" spans="1:3" ht="15" x14ac:dyDescent="0.2">
      <c r="A210" s="52">
        <v>1.3888888888888889E-3</v>
      </c>
      <c r="B210" s="53" t="s">
        <v>35</v>
      </c>
      <c r="C210" s="52">
        <v>6.9444444444444447E-4</v>
      </c>
    </row>
    <row r="211" spans="1:3" ht="15" x14ac:dyDescent="0.2">
      <c r="A211" s="52">
        <v>6.9444444444444447E-4</v>
      </c>
      <c r="B211" s="53" t="s">
        <v>36</v>
      </c>
      <c r="C211" s="52">
        <v>6.9444444444444447E-4</v>
      </c>
    </row>
    <row r="212" spans="1:3" ht="15" x14ac:dyDescent="0.2">
      <c r="A212" s="52">
        <v>6.9444444444444447E-4</v>
      </c>
      <c r="B212" s="53" t="s">
        <v>37</v>
      </c>
      <c r="C212" s="52">
        <v>6.9444444444444447E-4</v>
      </c>
    </row>
    <row r="213" spans="1:3" ht="15" x14ac:dyDescent="0.2">
      <c r="A213" s="52">
        <v>6.9444444444444447E-4</v>
      </c>
      <c r="B213" s="53" t="s">
        <v>38</v>
      </c>
      <c r="C213" s="52">
        <v>6.9444444444444447E-4</v>
      </c>
    </row>
    <row r="214" spans="1:3" ht="15" x14ac:dyDescent="0.2">
      <c r="A214" s="52">
        <v>6.9444444444444447E-4</v>
      </c>
      <c r="B214" s="53" t="s">
        <v>39</v>
      </c>
      <c r="C214" s="52">
        <v>6.9444444444444447E-4</v>
      </c>
    </row>
    <row r="215" spans="1:3" ht="15" x14ac:dyDescent="0.2">
      <c r="A215" s="52">
        <v>6.9444444444444447E-4</v>
      </c>
      <c r="B215" s="53" t="s">
        <v>40</v>
      </c>
      <c r="C215" s="52">
        <v>1.3888888888888889E-3</v>
      </c>
    </row>
    <row r="216" spans="1:3" ht="14.25" x14ac:dyDescent="0.2">
      <c r="A216" s="52">
        <v>6.9444444444444447E-4</v>
      </c>
      <c r="B216" s="51" t="s">
        <v>41</v>
      </c>
    </row>
    <row r="217" spans="1:3" ht="15" x14ac:dyDescent="0.2">
      <c r="A217" s="52">
        <v>6.9444444444444447E-4</v>
      </c>
      <c r="B217" s="53" t="s">
        <v>42</v>
      </c>
      <c r="C217" s="52">
        <v>6.9444444444444447E-4</v>
      </c>
    </row>
    <row r="218" spans="1:3" ht="15" x14ac:dyDescent="0.2">
      <c r="A218" s="52">
        <v>6.9444444444444447E-4</v>
      </c>
      <c r="B218" s="53" t="s">
        <v>43</v>
      </c>
      <c r="C218" s="52">
        <v>6.9444444444444447E-4</v>
      </c>
    </row>
    <row r="219" spans="1:3" ht="15" x14ac:dyDescent="0.2">
      <c r="A219" s="52">
        <v>6.9444444444444447E-4</v>
      </c>
      <c r="B219" s="53" t="s">
        <v>44</v>
      </c>
      <c r="C219" s="52">
        <v>6.9444444444444447E-4</v>
      </c>
    </row>
    <row r="220" spans="1:3" ht="15" x14ac:dyDescent="0.2">
      <c r="A220" s="52">
        <v>6.9444444444444447E-4</v>
      </c>
      <c r="B220" s="53" t="s">
        <v>45</v>
      </c>
      <c r="C220" s="52">
        <v>6.9444444444444447E-4</v>
      </c>
    </row>
    <row r="221" spans="1:3" ht="15" x14ac:dyDescent="0.2">
      <c r="A221" s="52">
        <v>6.9444444444444447E-4</v>
      </c>
      <c r="B221" s="53" t="s">
        <v>46</v>
      </c>
      <c r="C221" s="52">
        <v>6.9444444444444447E-4</v>
      </c>
    </row>
    <row r="222" spans="1:3" ht="14.25" x14ac:dyDescent="0.2">
      <c r="A222" s="52">
        <v>6.9444444444444447E-4</v>
      </c>
      <c r="B222" s="51" t="s">
        <v>47</v>
      </c>
      <c r="C222" s="52">
        <v>6.9444444444444447E-4</v>
      </c>
    </row>
    <row r="223" spans="1:3" ht="15" x14ac:dyDescent="0.2">
      <c r="A223" s="52">
        <v>6.9444444444444447E-4</v>
      </c>
      <c r="B223" s="53" t="s">
        <v>48</v>
      </c>
      <c r="C223" s="52">
        <v>6.9444444444444447E-4</v>
      </c>
    </row>
    <row r="224" spans="1:3" ht="15" x14ac:dyDescent="0.2">
      <c r="A224" s="52">
        <v>6.9444444444444447E-4</v>
      </c>
      <c r="B224" s="53" t="s">
        <v>49</v>
      </c>
      <c r="C224" s="52">
        <v>6.9444444444444447E-4</v>
      </c>
    </row>
    <row r="225" spans="1:3" ht="15" x14ac:dyDescent="0.2">
      <c r="A225" s="52">
        <v>6.9444444444444447E-4</v>
      </c>
      <c r="B225" s="53" t="s">
        <v>50</v>
      </c>
    </row>
    <row r="226" spans="1:3" ht="15" x14ac:dyDescent="0.2">
      <c r="B226" s="53" t="s">
        <v>51</v>
      </c>
      <c r="C226" s="52">
        <v>1.3888888888888889E-3</v>
      </c>
    </row>
    <row r="227" spans="1:3" ht="14.25" x14ac:dyDescent="0.2">
      <c r="A227" s="52">
        <v>1.3888888888888889E-3</v>
      </c>
      <c r="B227" s="51" t="s">
        <v>52</v>
      </c>
      <c r="C227" s="52">
        <v>6.9444444444444447E-4</v>
      </c>
    </row>
    <row r="228" spans="1:3" ht="15" x14ac:dyDescent="0.2">
      <c r="A228" s="52">
        <v>6.9444444444444447E-4</v>
      </c>
      <c r="B228" s="53" t="s">
        <v>53</v>
      </c>
      <c r="C228" s="52">
        <v>6.9444444444444447E-4</v>
      </c>
    </row>
    <row r="229" spans="1:3" ht="15" x14ac:dyDescent="0.2">
      <c r="A229" s="52">
        <v>6.9444444444444447E-4</v>
      </c>
      <c r="B229" s="53" t="s">
        <v>54</v>
      </c>
      <c r="C229" s="52">
        <v>6.9444444444444447E-4</v>
      </c>
    </row>
    <row r="230" spans="1:3" ht="15" x14ac:dyDescent="0.2">
      <c r="A230" s="52">
        <v>6.9444444444444447E-4</v>
      </c>
      <c r="B230" s="53" t="s">
        <v>55</v>
      </c>
      <c r="C230" s="52">
        <v>1.3888888888888889E-3</v>
      </c>
    </row>
    <row r="231" spans="1:3" ht="15" x14ac:dyDescent="0.2">
      <c r="A231" s="52">
        <v>6.9444444444444447E-4</v>
      </c>
      <c r="B231" s="53" t="s">
        <v>56</v>
      </c>
      <c r="C231" s="52">
        <v>1.3888888888888889E-3</v>
      </c>
    </row>
    <row r="232" spans="1:3" ht="15" x14ac:dyDescent="0.2">
      <c r="A232" s="52">
        <v>6.9444444444444447E-4</v>
      </c>
      <c r="B232" s="53" t="s">
        <v>57</v>
      </c>
      <c r="C232" s="52">
        <v>6.9444444444444447E-4</v>
      </c>
    </row>
    <row r="233" spans="1:3" ht="15" x14ac:dyDescent="0.2">
      <c r="A233" s="52">
        <v>6.9444444444444447E-4</v>
      </c>
      <c r="B233" s="53" t="s">
        <v>58</v>
      </c>
      <c r="C233" s="52">
        <v>3.472222222222222E-3</v>
      </c>
    </row>
    <row r="234" spans="1:3" ht="14.25" x14ac:dyDescent="0.2">
      <c r="A234" s="52">
        <v>2.0833333333333333E-3</v>
      </c>
      <c r="B234" s="51" t="s">
        <v>59</v>
      </c>
      <c r="C234" s="52">
        <v>6.9444444444444447E-4</v>
      </c>
    </row>
    <row r="235" spans="1:3" ht="15" x14ac:dyDescent="0.2">
      <c r="A235" s="52">
        <v>0</v>
      </c>
      <c r="B235" s="53" t="s">
        <v>60</v>
      </c>
      <c r="C235" s="52">
        <v>6.9444444444444447E-4</v>
      </c>
    </row>
    <row r="236" spans="1:3" ht="15" x14ac:dyDescent="0.2">
      <c r="B236" s="53" t="s">
        <v>61</v>
      </c>
      <c r="C236" s="52">
        <v>6.9444444444444447E-4</v>
      </c>
    </row>
    <row r="237" spans="1:3" ht="15" x14ac:dyDescent="0.2">
      <c r="B237" s="53" t="s">
        <v>62</v>
      </c>
      <c r="C237" s="52">
        <v>6.9444444444444447E-4</v>
      </c>
    </row>
    <row r="238" spans="1:3" ht="15" x14ac:dyDescent="0.2">
      <c r="A238" s="52">
        <v>6.9444444444444447E-4</v>
      </c>
      <c r="B238" s="53" t="s">
        <v>63</v>
      </c>
    </row>
    <row r="239" spans="1:3" ht="15" x14ac:dyDescent="0.2">
      <c r="A239" s="52">
        <v>6.9444444444444447E-4</v>
      </c>
      <c r="B239" s="53" t="s">
        <v>64</v>
      </c>
      <c r="C239" s="52">
        <v>6.9444444444444447E-4</v>
      </c>
    </row>
    <row r="240" spans="1:3" ht="14.25" x14ac:dyDescent="0.2">
      <c r="A240" s="52">
        <v>6.9444444444444447E-4</v>
      </c>
      <c r="B240" s="51" t="s">
        <v>65</v>
      </c>
      <c r="C240" s="54"/>
    </row>
    <row r="246" spans="1:3" ht="14.25" x14ac:dyDescent="0.2">
      <c r="B246" s="51" t="s">
        <v>1</v>
      </c>
      <c r="C246" s="52">
        <v>6.9444444444444447E-4</v>
      </c>
    </row>
    <row r="247" spans="1:3" ht="15" x14ac:dyDescent="0.2">
      <c r="A247" s="52">
        <v>6.9444444444444447E-4</v>
      </c>
      <c r="B247" s="53" t="s">
        <v>69</v>
      </c>
      <c r="C247" s="52">
        <v>0</v>
      </c>
    </row>
    <row r="248" spans="1:3" ht="15" x14ac:dyDescent="0.2">
      <c r="A248" s="52">
        <v>6.9444444444444447E-4</v>
      </c>
      <c r="B248" s="53" t="s">
        <v>12</v>
      </c>
      <c r="C248" s="52">
        <v>6.9444444444444447E-4</v>
      </c>
    </row>
    <row r="249" spans="1:3" ht="15" x14ac:dyDescent="0.2">
      <c r="A249" s="52">
        <v>6.9444444444444447E-4</v>
      </c>
      <c r="B249" s="53" t="s">
        <v>13</v>
      </c>
      <c r="C249" s="52">
        <v>6.9444444444444447E-4</v>
      </c>
    </row>
    <row r="250" spans="1:3" ht="14.25" x14ac:dyDescent="0.2">
      <c r="A250" s="52">
        <v>1.3888888888888889E-3</v>
      </c>
      <c r="B250" s="51" t="s">
        <v>14</v>
      </c>
      <c r="C250" s="52">
        <v>1.3888888888888889E-3</v>
      </c>
    </row>
    <row r="251" spans="1:3" ht="15" x14ac:dyDescent="0.2">
      <c r="A251" s="52">
        <v>1.3888888888888889E-3</v>
      </c>
      <c r="B251" s="53" t="s">
        <v>15</v>
      </c>
      <c r="C251" s="52">
        <v>6.9444444444444447E-4</v>
      </c>
    </row>
    <row r="252" spans="1:3" ht="15" x14ac:dyDescent="0.2">
      <c r="A252" s="52">
        <v>6.9444444444444447E-4</v>
      </c>
      <c r="B252" s="53" t="s">
        <v>16</v>
      </c>
      <c r="C252" s="52">
        <v>6.9444444444444447E-4</v>
      </c>
    </row>
    <row r="253" spans="1:3" ht="15" x14ac:dyDescent="0.2">
      <c r="A253" s="52">
        <v>6.9444444444444447E-4</v>
      </c>
      <c r="B253" s="53" t="s">
        <v>17</v>
      </c>
      <c r="C253" s="52">
        <v>6.9444444444444447E-4</v>
      </c>
    </row>
    <row r="254" spans="1:3" ht="14.25" x14ac:dyDescent="0.2">
      <c r="A254" s="52">
        <v>6.9444444444444447E-4</v>
      </c>
      <c r="B254" s="51" t="s">
        <v>18</v>
      </c>
      <c r="C254" s="52">
        <v>6.9444444444444447E-4</v>
      </c>
    </row>
    <row r="255" spans="1:3" ht="15" x14ac:dyDescent="0.2">
      <c r="A255" s="52">
        <v>1.3888888888888889E-3</v>
      </c>
      <c r="B255" s="53" t="s">
        <v>19</v>
      </c>
    </row>
    <row r="256" spans="1:3" ht="15" x14ac:dyDescent="0.2">
      <c r="B256" s="53" t="s">
        <v>20</v>
      </c>
      <c r="C256" s="52">
        <v>0</v>
      </c>
    </row>
    <row r="257" spans="1:3" ht="15" x14ac:dyDescent="0.2">
      <c r="A257" s="52">
        <v>6.9444444444444447E-4</v>
      </c>
      <c r="B257" s="53" t="s">
        <v>21</v>
      </c>
      <c r="C257" s="52">
        <v>6.9444444444444447E-4</v>
      </c>
    </row>
    <row r="258" spans="1:3" ht="15" x14ac:dyDescent="0.2">
      <c r="A258" s="52">
        <v>6.9444444444444447E-4</v>
      </c>
      <c r="B258" s="53" t="s">
        <v>22</v>
      </c>
      <c r="C258" s="52">
        <v>6.9444444444444447E-4</v>
      </c>
    </row>
    <row r="259" spans="1:3" ht="15" x14ac:dyDescent="0.2">
      <c r="A259" s="52">
        <v>6.9444444444444447E-4</v>
      </c>
      <c r="B259" s="53" t="s">
        <v>23</v>
      </c>
      <c r="C259" s="52">
        <v>0</v>
      </c>
    </row>
    <row r="260" spans="1:3" ht="15" x14ac:dyDescent="0.2">
      <c r="A260" s="52">
        <v>6.9444444444444447E-4</v>
      </c>
      <c r="B260" s="53" t="s">
        <v>24</v>
      </c>
      <c r="C260" s="52">
        <v>6.9444444444444447E-4</v>
      </c>
    </row>
    <row r="261" spans="1:3" ht="15" x14ac:dyDescent="0.2">
      <c r="A261" s="52">
        <v>6.9444444444444447E-4</v>
      </c>
      <c r="B261" s="53" t="s">
        <v>25</v>
      </c>
      <c r="C261" s="52">
        <v>6.9444444444444447E-4</v>
      </c>
    </row>
    <row r="262" spans="1:3" ht="15" x14ac:dyDescent="0.2">
      <c r="A262" s="52">
        <v>6.9444444444444447E-4</v>
      </c>
      <c r="B262" s="53" t="s">
        <v>26</v>
      </c>
      <c r="C262" s="52">
        <v>6.9444444444444447E-4</v>
      </c>
    </row>
    <row r="263" spans="1:3" ht="28.5" x14ac:dyDescent="0.2">
      <c r="A263" s="52">
        <v>6.9444444444444447E-4</v>
      </c>
      <c r="B263" s="51" t="s">
        <v>27</v>
      </c>
      <c r="C263" s="52">
        <v>6.9444444444444447E-4</v>
      </c>
    </row>
    <row r="264" spans="1:3" ht="15" x14ac:dyDescent="0.2">
      <c r="A264" s="52">
        <v>1.3888888888888889E-3</v>
      </c>
      <c r="B264" s="53" t="s">
        <v>28</v>
      </c>
      <c r="C264" s="52">
        <v>6.9444444444444447E-4</v>
      </c>
    </row>
    <row r="265" spans="1:3" ht="15" x14ac:dyDescent="0.2">
      <c r="A265" s="52">
        <v>6.9444444444444447E-4</v>
      </c>
      <c r="B265" s="53" t="s">
        <v>29</v>
      </c>
      <c r="C265" s="52">
        <v>6.9444444444444447E-4</v>
      </c>
    </row>
    <row r="266" spans="1:3" ht="15" x14ac:dyDescent="0.2">
      <c r="A266" s="52">
        <v>6.9444444444444447E-4</v>
      </c>
      <c r="B266" s="53" t="s">
        <v>30</v>
      </c>
      <c r="C266" s="52">
        <v>6.9444444444444447E-4</v>
      </c>
    </row>
    <row r="267" spans="1:3" ht="15" x14ac:dyDescent="0.2">
      <c r="A267" s="52">
        <v>6.9444444444444447E-4</v>
      </c>
      <c r="B267" s="53" t="s">
        <v>31</v>
      </c>
      <c r="C267" s="52">
        <v>6.9444444444444447E-4</v>
      </c>
    </row>
    <row r="268" spans="1:3" ht="15" x14ac:dyDescent="0.2">
      <c r="A268" s="52">
        <v>6.9444444444444447E-4</v>
      </c>
      <c r="B268" s="53" t="s">
        <v>32</v>
      </c>
      <c r="C268" s="52">
        <v>6.9444444444444447E-4</v>
      </c>
    </row>
    <row r="269" spans="1:3" ht="14.25" x14ac:dyDescent="0.2">
      <c r="A269" s="52">
        <v>6.9444444444444447E-4</v>
      </c>
      <c r="B269" s="51" t="s">
        <v>33</v>
      </c>
      <c r="C269" s="52">
        <v>6.9444444444444447E-4</v>
      </c>
    </row>
    <row r="270" spans="1:3" ht="15" x14ac:dyDescent="0.2">
      <c r="A270" s="52">
        <v>6.9444444444444447E-4</v>
      </c>
      <c r="B270" s="53" t="s">
        <v>34</v>
      </c>
      <c r="C270" s="52">
        <v>1.3888888888888889E-3</v>
      </c>
    </row>
    <row r="271" spans="1:3" ht="15" x14ac:dyDescent="0.2">
      <c r="A271" s="52">
        <v>1.3888888888888889E-3</v>
      </c>
      <c r="B271" s="53" t="s">
        <v>35</v>
      </c>
      <c r="C271" s="52">
        <v>6.9444444444444447E-4</v>
      </c>
    </row>
    <row r="272" spans="1:3" ht="15" x14ac:dyDescent="0.2">
      <c r="A272" s="52">
        <v>6.9444444444444447E-4</v>
      </c>
      <c r="B272" s="53" t="s">
        <v>36</v>
      </c>
      <c r="C272" s="52">
        <v>6.9444444444444447E-4</v>
      </c>
    </row>
    <row r="273" spans="1:3" ht="15" x14ac:dyDescent="0.2">
      <c r="A273" s="52">
        <v>6.9444444444444447E-4</v>
      </c>
      <c r="B273" s="53" t="s">
        <v>37</v>
      </c>
      <c r="C273" s="52">
        <v>6.9444444444444447E-4</v>
      </c>
    </row>
    <row r="274" spans="1:3" ht="15" x14ac:dyDescent="0.2">
      <c r="A274" s="52">
        <v>6.9444444444444447E-4</v>
      </c>
      <c r="B274" s="53" t="s">
        <v>38</v>
      </c>
      <c r="C274" s="52">
        <v>6.9444444444444447E-4</v>
      </c>
    </row>
    <row r="275" spans="1:3" ht="15" x14ac:dyDescent="0.2">
      <c r="A275" s="52">
        <v>6.9444444444444447E-4</v>
      </c>
      <c r="B275" s="53" t="s">
        <v>39</v>
      </c>
      <c r="C275" s="52">
        <v>6.9444444444444447E-4</v>
      </c>
    </row>
    <row r="276" spans="1:3" ht="15" x14ac:dyDescent="0.2">
      <c r="A276" s="52">
        <v>6.9444444444444447E-4</v>
      </c>
      <c r="B276" s="53" t="s">
        <v>40</v>
      </c>
      <c r="C276" s="52">
        <v>1.3888888888888889E-3</v>
      </c>
    </row>
    <row r="277" spans="1:3" ht="14.25" x14ac:dyDescent="0.2">
      <c r="A277" s="52">
        <v>6.9444444444444447E-4</v>
      </c>
      <c r="B277" s="51" t="s">
        <v>41</v>
      </c>
    </row>
    <row r="278" spans="1:3" ht="15" x14ac:dyDescent="0.2">
      <c r="A278" s="52">
        <v>6.9444444444444447E-4</v>
      </c>
      <c r="B278" s="53" t="s">
        <v>42</v>
      </c>
      <c r="C278" s="52">
        <v>6.9444444444444447E-4</v>
      </c>
    </row>
    <row r="279" spans="1:3" ht="15" x14ac:dyDescent="0.2">
      <c r="A279" s="52">
        <v>6.9444444444444447E-4</v>
      </c>
      <c r="B279" s="53" t="s">
        <v>43</v>
      </c>
      <c r="C279" s="52">
        <v>6.9444444444444447E-4</v>
      </c>
    </row>
    <row r="280" spans="1:3" ht="15" x14ac:dyDescent="0.2">
      <c r="A280" s="52">
        <v>6.9444444444444447E-4</v>
      </c>
      <c r="B280" s="53" t="s">
        <v>44</v>
      </c>
      <c r="C280" s="52">
        <v>6.9444444444444447E-4</v>
      </c>
    </row>
    <row r="281" spans="1:3" ht="15" x14ac:dyDescent="0.2">
      <c r="A281" s="52">
        <v>6.9444444444444447E-4</v>
      </c>
      <c r="B281" s="53" t="s">
        <v>45</v>
      </c>
      <c r="C281" s="52">
        <v>6.9444444444444447E-4</v>
      </c>
    </row>
    <row r="282" spans="1:3" ht="15" x14ac:dyDescent="0.2">
      <c r="A282" s="52">
        <v>6.9444444444444447E-4</v>
      </c>
      <c r="B282" s="53" t="s">
        <v>46</v>
      </c>
      <c r="C282" s="52">
        <v>6.9444444444444447E-4</v>
      </c>
    </row>
    <row r="283" spans="1:3" ht="14.25" x14ac:dyDescent="0.2">
      <c r="A283" s="52">
        <v>6.9444444444444447E-4</v>
      </c>
      <c r="B283" s="51" t="s">
        <v>47</v>
      </c>
      <c r="C283" s="52">
        <v>6.9444444444444447E-4</v>
      </c>
    </row>
    <row r="284" spans="1:3" ht="15" x14ac:dyDescent="0.2">
      <c r="A284" s="52">
        <v>6.9444444444444447E-4</v>
      </c>
      <c r="B284" s="53" t="s">
        <v>48</v>
      </c>
      <c r="C284" s="52">
        <v>6.9444444444444447E-4</v>
      </c>
    </row>
    <row r="285" spans="1:3" ht="15" x14ac:dyDescent="0.2">
      <c r="A285" s="52">
        <v>6.9444444444444447E-4</v>
      </c>
      <c r="B285" s="53" t="s">
        <v>49</v>
      </c>
      <c r="C285" s="52">
        <v>6.9444444444444447E-4</v>
      </c>
    </row>
    <row r="286" spans="1:3" ht="15" x14ac:dyDescent="0.2">
      <c r="A286" s="52">
        <v>6.9444444444444447E-4</v>
      </c>
      <c r="B286" s="53" t="s">
        <v>50</v>
      </c>
    </row>
    <row r="287" spans="1:3" ht="15" x14ac:dyDescent="0.2">
      <c r="B287" s="53" t="s">
        <v>51</v>
      </c>
      <c r="C287" s="52">
        <v>1.3888888888888889E-3</v>
      </c>
    </row>
    <row r="288" spans="1:3" ht="14.25" x14ac:dyDescent="0.2">
      <c r="A288" s="52">
        <v>1.3888888888888889E-3</v>
      </c>
      <c r="B288" s="51" t="s">
        <v>52</v>
      </c>
      <c r="C288" s="52">
        <v>6.9444444444444447E-4</v>
      </c>
    </row>
    <row r="289" spans="1:3" ht="15" x14ac:dyDescent="0.2">
      <c r="A289" s="52">
        <v>6.9444444444444447E-4</v>
      </c>
      <c r="B289" s="53" t="s">
        <v>53</v>
      </c>
      <c r="C289" s="52">
        <v>6.9444444444444447E-4</v>
      </c>
    </row>
    <row r="290" spans="1:3" ht="15" x14ac:dyDescent="0.2">
      <c r="A290" s="52">
        <v>6.9444444444444447E-4</v>
      </c>
      <c r="B290" s="53" t="s">
        <v>54</v>
      </c>
      <c r="C290" s="52">
        <v>6.9444444444444447E-4</v>
      </c>
    </row>
    <row r="291" spans="1:3" ht="15" x14ac:dyDescent="0.2">
      <c r="A291" s="52">
        <v>6.9444444444444447E-4</v>
      </c>
      <c r="B291" s="53" t="s">
        <v>55</v>
      </c>
      <c r="C291" s="52">
        <v>1.3888888888888889E-3</v>
      </c>
    </row>
    <row r="292" spans="1:3" ht="15" x14ac:dyDescent="0.2">
      <c r="A292" s="52">
        <v>6.9444444444444447E-4</v>
      </c>
      <c r="B292" s="53" t="s">
        <v>56</v>
      </c>
      <c r="C292" s="52">
        <v>1.3888888888888889E-3</v>
      </c>
    </row>
    <row r="293" spans="1:3" ht="15" x14ac:dyDescent="0.2">
      <c r="A293" s="52">
        <v>6.9444444444444447E-4</v>
      </c>
      <c r="B293" s="53" t="s">
        <v>57</v>
      </c>
      <c r="C293" s="52">
        <v>6.9444444444444447E-4</v>
      </c>
    </row>
    <row r="294" spans="1:3" ht="15" x14ac:dyDescent="0.2">
      <c r="A294" s="52">
        <v>6.9444444444444447E-4</v>
      </c>
      <c r="B294" s="53" t="s">
        <v>58</v>
      </c>
      <c r="C294" s="52">
        <v>3.472222222222222E-3</v>
      </c>
    </row>
    <row r="295" spans="1:3" ht="14.25" x14ac:dyDescent="0.2">
      <c r="A295" s="52">
        <v>2.0833333333333333E-3</v>
      </c>
      <c r="B295" s="51" t="s">
        <v>59</v>
      </c>
      <c r="C295" s="52">
        <v>6.9444444444444447E-4</v>
      </c>
    </row>
    <row r="296" spans="1:3" ht="15" x14ac:dyDescent="0.2">
      <c r="A296" s="52">
        <v>0</v>
      </c>
      <c r="B296" s="53" t="s">
        <v>60</v>
      </c>
      <c r="C296" s="52">
        <v>6.9444444444444447E-4</v>
      </c>
    </row>
    <row r="297" spans="1:3" ht="15" x14ac:dyDescent="0.2">
      <c r="B297" s="53" t="s">
        <v>61</v>
      </c>
      <c r="C297" s="52">
        <v>6.9444444444444447E-4</v>
      </c>
    </row>
    <row r="298" spans="1:3" ht="15" x14ac:dyDescent="0.2">
      <c r="B298" s="53" t="s">
        <v>62</v>
      </c>
      <c r="C298" s="52">
        <v>6.9444444444444447E-4</v>
      </c>
    </row>
    <row r="299" spans="1:3" ht="15" x14ac:dyDescent="0.2">
      <c r="A299" s="52">
        <v>6.9444444444444447E-4</v>
      </c>
      <c r="B299" s="53" t="s">
        <v>63</v>
      </c>
    </row>
    <row r="300" spans="1:3" ht="15" x14ac:dyDescent="0.2">
      <c r="A300" s="52">
        <v>6.9444444444444447E-4</v>
      </c>
      <c r="B300" s="53" t="s">
        <v>64</v>
      </c>
      <c r="C300" s="52">
        <v>6.9444444444444447E-4</v>
      </c>
    </row>
    <row r="301" spans="1:3" ht="14.25" x14ac:dyDescent="0.2">
      <c r="A301" s="52">
        <v>6.9444444444444447E-4</v>
      </c>
      <c r="B301" s="51" t="s">
        <v>65</v>
      </c>
      <c r="C301" s="54"/>
    </row>
    <row r="307" spans="1:3" ht="14.25" x14ac:dyDescent="0.2">
      <c r="B307" s="51" t="s">
        <v>1</v>
      </c>
      <c r="C307" s="52">
        <v>6.9444444444444447E-4</v>
      </c>
    </row>
    <row r="308" spans="1:3" ht="15" x14ac:dyDescent="0.2">
      <c r="A308" s="52">
        <v>6.9444444444444447E-4</v>
      </c>
      <c r="B308" s="53" t="s">
        <v>69</v>
      </c>
      <c r="C308" s="52">
        <v>0</v>
      </c>
    </row>
    <row r="309" spans="1:3" ht="15" x14ac:dyDescent="0.2">
      <c r="A309" s="52">
        <v>6.9444444444444447E-4</v>
      </c>
      <c r="B309" s="53" t="s">
        <v>12</v>
      </c>
      <c r="C309" s="52">
        <v>6.9444444444444447E-4</v>
      </c>
    </row>
    <row r="310" spans="1:3" ht="15" x14ac:dyDescent="0.2">
      <c r="A310" s="52">
        <v>6.9444444444444447E-4</v>
      </c>
      <c r="B310" s="53" t="s">
        <v>13</v>
      </c>
      <c r="C310" s="52">
        <v>6.9444444444444447E-4</v>
      </c>
    </row>
    <row r="311" spans="1:3" ht="14.25" x14ac:dyDescent="0.2">
      <c r="A311" s="52">
        <v>1.3888888888888889E-3</v>
      </c>
      <c r="B311" s="51" t="s">
        <v>14</v>
      </c>
      <c r="C311" s="52">
        <v>1.3888888888888889E-3</v>
      </c>
    </row>
    <row r="312" spans="1:3" ht="15" x14ac:dyDescent="0.2">
      <c r="A312" s="52">
        <v>1.3888888888888889E-3</v>
      </c>
      <c r="B312" s="53" t="s">
        <v>15</v>
      </c>
      <c r="C312" s="52">
        <v>6.9444444444444447E-4</v>
      </c>
    </row>
    <row r="313" spans="1:3" ht="15" x14ac:dyDescent="0.2">
      <c r="A313" s="52">
        <v>6.9444444444444447E-4</v>
      </c>
      <c r="B313" s="53" t="s">
        <v>16</v>
      </c>
      <c r="C313" s="52">
        <v>6.9444444444444447E-4</v>
      </c>
    </row>
    <row r="314" spans="1:3" ht="15" x14ac:dyDescent="0.2">
      <c r="A314" s="52">
        <v>6.9444444444444447E-4</v>
      </c>
      <c r="B314" s="53" t="s">
        <v>17</v>
      </c>
      <c r="C314" s="52">
        <v>6.9444444444444447E-4</v>
      </c>
    </row>
    <row r="315" spans="1:3" ht="14.25" x14ac:dyDescent="0.2">
      <c r="A315" s="52">
        <v>6.9444444444444447E-4</v>
      </c>
      <c r="B315" s="51" t="s">
        <v>18</v>
      </c>
      <c r="C315" s="52">
        <v>6.9444444444444447E-4</v>
      </c>
    </row>
    <row r="316" spans="1:3" ht="15" x14ac:dyDescent="0.2">
      <c r="A316" s="52">
        <v>1.3888888888888889E-3</v>
      </c>
      <c r="B316" s="53" t="s">
        <v>19</v>
      </c>
    </row>
    <row r="317" spans="1:3" ht="15" x14ac:dyDescent="0.2">
      <c r="B317" s="53" t="s">
        <v>20</v>
      </c>
      <c r="C317" s="52">
        <v>0</v>
      </c>
    </row>
    <row r="318" spans="1:3" ht="15" x14ac:dyDescent="0.2">
      <c r="A318" s="52">
        <v>6.9444444444444447E-4</v>
      </c>
      <c r="B318" s="53" t="s">
        <v>21</v>
      </c>
      <c r="C318" s="52">
        <v>6.9444444444444447E-4</v>
      </c>
    </row>
    <row r="319" spans="1:3" ht="15" x14ac:dyDescent="0.2">
      <c r="A319" s="52">
        <v>6.9444444444444447E-4</v>
      </c>
      <c r="B319" s="53" t="s">
        <v>22</v>
      </c>
      <c r="C319" s="52">
        <v>6.9444444444444447E-4</v>
      </c>
    </row>
    <row r="320" spans="1:3" ht="15" x14ac:dyDescent="0.2">
      <c r="A320" s="52">
        <v>6.9444444444444447E-4</v>
      </c>
      <c r="B320" s="53" t="s">
        <v>23</v>
      </c>
      <c r="C320" s="52">
        <v>0</v>
      </c>
    </row>
    <row r="321" spans="1:3" ht="15" x14ac:dyDescent="0.2">
      <c r="A321" s="52">
        <v>6.9444444444444447E-4</v>
      </c>
      <c r="B321" s="53" t="s">
        <v>24</v>
      </c>
      <c r="C321" s="52">
        <v>6.9444444444444447E-4</v>
      </c>
    </row>
    <row r="322" spans="1:3" ht="15" x14ac:dyDescent="0.2">
      <c r="A322" s="52">
        <v>6.9444444444444447E-4</v>
      </c>
      <c r="B322" s="53" t="s">
        <v>25</v>
      </c>
      <c r="C322" s="52">
        <v>6.9444444444444447E-4</v>
      </c>
    </row>
    <row r="323" spans="1:3" ht="15" x14ac:dyDescent="0.2">
      <c r="A323" s="52">
        <v>6.9444444444444447E-4</v>
      </c>
      <c r="B323" s="53" t="s">
        <v>26</v>
      </c>
      <c r="C323" s="52">
        <v>6.9444444444444447E-4</v>
      </c>
    </row>
    <row r="324" spans="1:3" ht="28.5" x14ac:dyDescent="0.2">
      <c r="A324" s="52">
        <v>6.9444444444444447E-4</v>
      </c>
      <c r="B324" s="51" t="s">
        <v>27</v>
      </c>
      <c r="C324" s="52">
        <v>6.9444444444444447E-4</v>
      </c>
    </row>
    <row r="325" spans="1:3" ht="15" x14ac:dyDescent="0.2">
      <c r="A325" s="52">
        <v>1.3888888888888889E-3</v>
      </c>
      <c r="B325" s="53" t="s">
        <v>28</v>
      </c>
      <c r="C325" s="52">
        <v>6.9444444444444447E-4</v>
      </c>
    </row>
    <row r="326" spans="1:3" ht="15" x14ac:dyDescent="0.2">
      <c r="A326" s="52">
        <v>6.9444444444444447E-4</v>
      </c>
      <c r="B326" s="53" t="s">
        <v>29</v>
      </c>
      <c r="C326" s="52">
        <v>6.9444444444444447E-4</v>
      </c>
    </row>
    <row r="327" spans="1:3" ht="15" x14ac:dyDescent="0.2">
      <c r="A327" s="52">
        <v>6.9444444444444447E-4</v>
      </c>
      <c r="B327" s="53" t="s">
        <v>30</v>
      </c>
      <c r="C327" s="52">
        <v>6.9444444444444447E-4</v>
      </c>
    </row>
    <row r="328" spans="1:3" ht="15" x14ac:dyDescent="0.2">
      <c r="A328" s="52">
        <v>6.9444444444444447E-4</v>
      </c>
      <c r="B328" s="53" t="s">
        <v>31</v>
      </c>
      <c r="C328" s="52">
        <v>6.9444444444444447E-4</v>
      </c>
    </row>
    <row r="329" spans="1:3" ht="15" x14ac:dyDescent="0.2">
      <c r="A329" s="52">
        <v>6.9444444444444447E-4</v>
      </c>
      <c r="B329" s="53" t="s">
        <v>32</v>
      </c>
      <c r="C329" s="52">
        <v>6.9444444444444447E-4</v>
      </c>
    </row>
    <row r="330" spans="1:3" ht="14.25" x14ac:dyDescent="0.2">
      <c r="A330" s="52">
        <v>6.9444444444444447E-4</v>
      </c>
      <c r="B330" s="51" t="s">
        <v>33</v>
      </c>
      <c r="C330" s="52">
        <v>6.9444444444444447E-4</v>
      </c>
    </row>
    <row r="331" spans="1:3" ht="15" x14ac:dyDescent="0.2">
      <c r="A331" s="52">
        <v>6.9444444444444447E-4</v>
      </c>
      <c r="B331" s="53" t="s">
        <v>34</v>
      </c>
      <c r="C331" s="52">
        <v>1.3888888888888889E-3</v>
      </c>
    </row>
    <row r="332" spans="1:3" ht="15" x14ac:dyDescent="0.2">
      <c r="A332" s="52">
        <v>1.3888888888888889E-3</v>
      </c>
      <c r="B332" s="53" t="s">
        <v>35</v>
      </c>
      <c r="C332" s="52">
        <v>6.9444444444444447E-4</v>
      </c>
    </row>
    <row r="333" spans="1:3" ht="15" x14ac:dyDescent="0.2">
      <c r="A333" s="52">
        <v>6.9444444444444447E-4</v>
      </c>
      <c r="B333" s="53" t="s">
        <v>36</v>
      </c>
      <c r="C333" s="52">
        <v>6.9444444444444447E-4</v>
      </c>
    </row>
    <row r="334" spans="1:3" ht="15" x14ac:dyDescent="0.2">
      <c r="A334" s="52">
        <v>6.9444444444444447E-4</v>
      </c>
      <c r="B334" s="53" t="s">
        <v>37</v>
      </c>
      <c r="C334" s="52">
        <v>6.9444444444444447E-4</v>
      </c>
    </row>
    <row r="335" spans="1:3" ht="15" x14ac:dyDescent="0.2">
      <c r="A335" s="52">
        <v>6.9444444444444447E-4</v>
      </c>
      <c r="B335" s="53" t="s">
        <v>38</v>
      </c>
      <c r="C335" s="52">
        <v>6.9444444444444447E-4</v>
      </c>
    </row>
    <row r="336" spans="1:3" ht="15" x14ac:dyDescent="0.2">
      <c r="A336" s="52">
        <v>6.9444444444444447E-4</v>
      </c>
      <c r="B336" s="53" t="s">
        <v>39</v>
      </c>
      <c r="C336" s="52">
        <v>6.9444444444444447E-4</v>
      </c>
    </row>
    <row r="337" spans="1:3" ht="15" x14ac:dyDescent="0.2">
      <c r="A337" s="52">
        <v>6.9444444444444447E-4</v>
      </c>
      <c r="B337" s="53" t="s">
        <v>40</v>
      </c>
      <c r="C337" s="52">
        <v>1.3888888888888889E-3</v>
      </c>
    </row>
    <row r="338" spans="1:3" ht="14.25" x14ac:dyDescent="0.2">
      <c r="A338" s="52">
        <v>6.9444444444444447E-4</v>
      </c>
      <c r="B338" s="51" t="s">
        <v>41</v>
      </c>
    </row>
    <row r="339" spans="1:3" ht="15" x14ac:dyDescent="0.2">
      <c r="A339" s="52">
        <v>6.9444444444444447E-4</v>
      </c>
      <c r="B339" s="53" t="s">
        <v>42</v>
      </c>
      <c r="C339" s="52">
        <v>6.9444444444444447E-4</v>
      </c>
    </row>
    <row r="340" spans="1:3" ht="15" x14ac:dyDescent="0.2">
      <c r="A340" s="52">
        <v>6.9444444444444447E-4</v>
      </c>
      <c r="B340" s="53" t="s">
        <v>43</v>
      </c>
      <c r="C340" s="52">
        <v>6.9444444444444447E-4</v>
      </c>
    </row>
    <row r="341" spans="1:3" ht="15" x14ac:dyDescent="0.2">
      <c r="A341" s="52">
        <v>6.9444444444444447E-4</v>
      </c>
      <c r="B341" s="53" t="s">
        <v>44</v>
      </c>
      <c r="C341" s="52">
        <v>6.9444444444444447E-4</v>
      </c>
    </row>
    <row r="342" spans="1:3" ht="15" x14ac:dyDescent="0.2">
      <c r="A342" s="52">
        <v>6.9444444444444447E-4</v>
      </c>
      <c r="B342" s="53" t="s">
        <v>45</v>
      </c>
      <c r="C342" s="52">
        <v>6.9444444444444447E-4</v>
      </c>
    </row>
    <row r="343" spans="1:3" ht="15" x14ac:dyDescent="0.2">
      <c r="A343" s="52">
        <v>6.9444444444444447E-4</v>
      </c>
      <c r="B343" s="53" t="s">
        <v>46</v>
      </c>
      <c r="C343" s="52">
        <v>6.9444444444444447E-4</v>
      </c>
    </row>
    <row r="344" spans="1:3" ht="14.25" x14ac:dyDescent="0.2">
      <c r="A344" s="52">
        <v>6.9444444444444447E-4</v>
      </c>
      <c r="B344" s="51" t="s">
        <v>47</v>
      </c>
      <c r="C344" s="52">
        <v>6.9444444444444447E-4</v>
      </c>
    </row>
    <row r="345" spans="1:3" ht="15" x14ac:dyDescent="0.2">
      <c r="A345" s="52">
        <v>6.9444444444444447E-4</v>
      </c>
      <c r="B345" s="53" t="s">
        <v>48</v>
      </c>
      <c r="C345" s="52">
        <v>6.9444444444444447E-4</v>
      </c>
    </row>
    <row r="346" spans="1:3" ht="15" x14ac:dyDescent="0.2">
      <c r="A346" s="52">
        <v>6.9444444444444447E-4</v>
      </c>
      <c r="B346" s="53" t="s">
        <v>49</v>
      </c>
      <c r="C346" s="52">
        <v>6.9444444444444447E-4</v>
      </c>
    </row>
    <row r="347" spans="1:3" ht="15" x14ac:dyDescent="0.2">
      <c r="A347" s="52">
        <v>6.9444444444444447E-4</v>
      </c>
      <c r="B347" s="53" t="s">
        <v>50</v>
      </c>
    </row>
    <row r="348" spans="1:3" ht="15" x14ac:dyDescent="0.2">
      <c r="B348" s="53" t="s">
        <v>51</v>
      </c>
      <c r="C348" s="52">
        <v>1.3888888888888889E-3</v>
      </c>
    </row>
    <row r="349" spans="1:3" ht="14.25" x14ac:dyDescent="0.2">
      <c r="A349" s="52">
        <v>1.3888888888888889E-3</v>
      </c>
      <c r="B349" s="51" t="s">
        <v>52</v>
      </c>
      <c r="C349" s="52">
        <v>6.9444444444444447E-4</v>
      </c>
    </row>
    <row r="350" spans="1:3" ht="15" x14ac:dyDescent="0.2">
      <c r="A350" s="52">
        <v>6.9444444444444447E-4</v>
      </c>
      <c r="B350" s="53" t="s">
        <v>53</v>
      </c>
      <c r="C350" s="52">
        <v>6.9444444444444447E-4</v>
      </c>
    </row>
    <row r="351" spans="1:3" ht="15" x14ac:dyDescent="0.2">
      <c r="A351" s="52">
        <v>6.9444444444444447E-4</v>
      </c>
      <c r="B351" s="53" t="s">
        <v>54</v>
      </c>
      <c r="C351" s="52">
        <v>6.9444444444444447E-4</v>
      </c>
    </row>
    <row r="352" spans="1:3" ht="15" x14ac:dyDescent="0.2">
      <c r="A352" s="52">
        <v>6.9444444444444447E-4</v>
      </c>
      <c r="B352" s="53" t="s">
        <v>55</v>
      </c>
      <c r="C352" s="52">
        <v>1.3888888888888889E-3</v>
      </c>
    </row>
    <row r="353" spans="1:3" ht="15" x14ac:dyDescent="0.2">
      <c r="A353" s="52">
        <v>6.9444444444444447E-4</v>
      </c>
      <c r="B353" s="53" t="s">
        <v>56</v>
      </c>
      <c r="C353" s="52">
        <v>1.3888888888888889E-3</v>
      </c>
    </row>
    <row r="354" spans="1:3" ht="15" x14ac:dyDescent="0.2">
      <c r="A354" s="52">
        <v>6.9444444444444447E-4</v>
      </c>
      <c r="B354" s="53" t="s">
        <v>57</v>
      </c>
      <c r="C354" s="52">
        <v>6.9444444444444447E-4</v>
      </c>
    </row>
    <row r="355" spans="1:3" ht="15" x14ac:dyDescent="0.2">
      <c r="A355" s="52">
        <v>6.9444444444444447E-4</v>
      </c>
      <c r="B355" s="53" t="s">
        <v>58</v>
      </c>
      <c r="C355" s="52">
        <v>3.472222222222222E-3</v>
      </c>
    </row>
    <row r="356" spans="1:3" ht="14.25" x14ac:dyDescent="0.2">
      <c r="A356" s="52">
        <v>2.0833333333333333E-3</v>
      </c>
      <c r="B356" s="51" t="s">
        <v>59</v>
      </c>
      <c r="C356" s="52">
        <v>6.9444444444444447E-4</v>
      </c>
    </row>
    <row r="357" spans="1:3" ht="15" x14ac:dyDescent="0.2">
      <c r="A357" s="52">
        <v>0</v>
      </c>
      <c r="B357" s="53" t="s">
        <v>60</v>
      </c>
      <c r="C357" s="52">
        <v>6.9444444444444447E-4</v>
      </c>
    </row>
    <row r="358" spans="1:3" ht="15" x14ac:dyDescent="0.2">
      <c r="B358" s="53" t="s">
        <v>61</v>
      </c>
      <c r="C358" s="52">
        <v>6.9444444444444447E-4</v>
      </c>
    </row>
    <row r="359" spans="1:3" ht="15" x14ac:dyDescent="0.2">
      <c r="B359" s="53" t="s">
        <v>62</v>
      </c>
      <c r="C359" s="52">
        <v>6.9444444444444447E-4</v>
      </c>
    </row>
    <row r="360" spans="1:3" ht="15" x14ac:dyDescent="0.2">
      <c r="A360" s="52">
        <v>6.9444444444444447E-4</v>
      </c>
      <c r="B360" s="53" t="s">
        <v>63</v>
      </c>
    </row>
    <row r="361" spans="1:3" ht="15" x14ac:dyDescent="0.2">
      <c r="A361" s="52">
        <v>6.9444444444444447E-4</v>
      </c>
      <c r="B361" s="53" t="s">
        <v>64</v>
      </c>
      <c r="C361" s="52">
        <v>6.9444444444444447E-4</v>
      </c>
    </row>
    <row r="362" spans="1:3" ht="14.25" x14ac:dyDescent="0.2">
      <c r="A362" s="52">
        <v>6.9444444444444447E-4</v>
      </c>
      <c r="B362" s="51" t="s">
        <v>65</v>
      </c>
      <c r="C362" s="54"/>
    </row>
    <row r="368" spans="1:3" ht="14.25" x14ac:dyDescent="0.2">
      <c r="B368" s="51" t="s">
        <v>1</v>
      </c>
      <c r="C368" s="52">
        <v>6.9444444444444447E-4</v>
      </c>
    </row>
    <row r="369" spans="1:3" ht="15" x14ac:dyDescent="0.2">
      <c r="A369" s="52">
        <v>6.9444444444444447E-4</v>
      </c>
      <c r="B369" s="53" t="s">
        <v>69</v>
      </c>
      <c r="C369" s="52">
        <v>0</v>
      </c>
    </row>
    <row r="370" spans="1:3" ht="15" x14ac:dyDescent="0.2">
      <c r="A370" s="52">
        <v>6.9444444444444447E-4</v>
      </c>
      <c r="B370" s="53" t="s">
        <v>12</v>
      </c>
      <c r="C370" s="52">
        <v>6.9444444444444447E-4</v>
      </c>
    </row>
    <row r="371" spans="1:3" ht="15" x14ac:dyDescent="0.2">
      <c r="A371" s="52">
        <v>6.9444444444444447E-4</v>
      </c>
      <c r="B371" s="53" t="s">
        <v>13</v>
      </c>
      <c r="C371" s="52">
        <v>6.9444444444444447E-4</v>
      </c>
    </row>
    <row r="372" spans="1:3" ht="14.25" x14ac:dyDescent="0.2">
      <c r="A372" s="52">
        <v>1.3888888888888889E-3</v>
      </c>
      <c r="B372" s="51" t="s">
        <v>14</v>
      </c>
      <c r="C372" s="52">
        <v>1.3888888888888889E-3</v>
      </c>
    </row>
    <row r="373" spans="1:3" ht="15" x14ac:dyDescent="0.2">
      <c r="A373" s="52">
        <v>1.3888888888888889E-3</v>
      </c>
      <c r="B373" s="53" t="s">
        <v>15</v>
      </c>
      <c r="C373" s="52">
        <v>6.9444444444444447E-4</v>
      </c>
    </row>
    <row r="374" spans="1:3" ht="15" x14ac:dyDescent="0.2">
      <c r="A374" s="52">
        <v>6.9444444444444447E-4</v>
      </c>
      <c r="B374" s="53" t="s">
        <v>16</v>
      </c>
      <c r="C374" s="52">
        <v>6.9444444444444447E-4</v>
      </c>
    </row>
    <row r="375" spans="1:3" ht="15" x14ac:dyDescent="0.2">
      <c r="A375" s="52">
        <v>6.9444444444444447E-4</v>
      </c>
      <c r="B375" s="53" t="s">
        <v>17</v>
      </c>
      <c r="C375" s="52">
        <v>6.9444444444444447E-4</v>
      </c>
    </row>
    <row r="376" spans="1:3" ht="14.25" x14ac:dyDescent="0.2">
      <c r="A376" s="52">
        <v>6.9444444444444447E-4</v>
      </c>
      <c r="B376" s="51" t="s">
        <v>18</v>
      </c>
      <c r="C376" s="52">
        <v>6.9444444444444447E-4</v>
      </c>
    </row>
    <row r="377" spans="1:3" ht="15" x14ac:dyDescent="0.2">
      <c r="A377" s="52">
        <v>1.3888888888888889E-3</v>
      </c>
      <c r="B377" s="53" t="s">
        <v>19</v>
      </c>
    </row>
    <row r="378" spans="1:3" ht="15" x14ac:dyDescent="0.2">
      <c r="B378" s="53" t="s">
        <v>20</v>
      </c>
      <c r="C378" s="52">
        <v>0</v>
      </c>
    </row>
    <row r="379" spans="1:3" ht="15" x14ac:dyDescent="0.2">
      <c r="A379" s="52">
        <v>6.9444444444444447E-4</v>
      </c>
      <c r="B379" s="53" t="s">
        <v>21</v>
      </c>
      <c r="C379" s="52">
        <v>6.9444444444444447E-4</v>
      </c>
    </row>
    <row r="380" spans="1:3" ht="15" x14ac:dyDescent="0.2">
      <c r="A380" s="52">
        <v>6.9444444444444447E-4</v>
      </c>
      <c r="B380" s="53" t="s">
        <v>22</v>
      </c>
      <c r="C380" s="52">
        <v>6.9444444444444447E-4</v>
      </c>
    </row>
    <row r="381" spans="1:3" ht="15" x14ac:dyDescent="0.2">
      <c r="A381" s="52">
        <v>6.9444444444444447E-4</v>
      </c>
      <c r="B381" s="53" t="s">
        <v>23</v>
      </c>
      <c r="C381" s="52">
        <v>0</v>
      </c>
    </row>
    <row r="382" spans="1:3" ht="15" x14ac:dyDescent="0.2">
      <c r="A382" s="52">
        <v>6.9444444444444447E-4</v>
      </c>
      <c r="B382" s="53" t="s">
        <v>24</v>
      </c>
      <c r="C382" s="52">
        <v>6.9444444444444447E-4</v>
      </c>
    </row>
    <row r="383" spans="1:3" ht="15" x14ac:dyDescent="0.2">
      <c r="A383" s="52">
        <v>6.9444444444444447E-4</v>
      </c>
      <c r="B383" s="53" t="s">
        <v>25</v>
      </c>
      <c r="C383" s="52">
        <v>6.9444444444444447E-4</v>
      </c>
    </row>
    <row r="384" spans="1:3" ht="15" x14ac:dyDescent="0.2">
      <c r="A384" s="52">
        <v>6.9444444444444447E-4</v>
      </c>
      <c r="B384" s="53" t="s">
        <v>26</v>
      </c>
      <c r="C384" s="52">
        <v>6.9444444444444447E-4</v>
      </c>
    </row>
    <row r="385" spans="1:3" ht="28.5" x14ac:dyDescent="0.2">
      <c r="A385" s="52">
        <v>6.9444444444444447E-4</v>
      </c>
      <c r="B385" s="51" t="s">
        <v>27</v>
      </c>
      <c r="C385" s="52">
        <v>6.9444444444444447E-4</v>
      </c>
    </row>
    <row r="386" spans="1:3" ht="15" x14ac:dyDescent="0.2">
      <c r="A386" s="52">
        <v>1.3888888888888889E-3</v>
      </c>
      <c r="B386" s="53" t="s">
        <v>28</v>
      </c>
      <c r="C386" s="52">
        <v>6.9444444444444447E-4</v>
      </c>
    </row>
    <row r="387" spans="1:3" ht="15" x14ac:dyDescent="0.2">
      <c r="A387" s="52">
        <v>6.9444444444444447E-4</v>
      </c>
      <c r="B387" s="53" t="s">
        <v>29</v>
      </c>
      <c r="C387" s="52">
        <v>6.9444444444444447E-4</v>
      </c>
    </row>
    <row r="388" spans="1:3" ht="15" x14ac:dyDescent="0.2">
      <c r="A388" s="52">
        <v>6.9444444444444447E-4</v>
      </c>
      <c r="B388" s="53" t="s">
        <v>30</v>
      </c>
      <c r="C388" s="52">
        <v>6.9444444444444447E-4</v>
      </c>
    </row>
    <row r="389" spans="1:3" ht="15" x14ac:dyDescent="0.2">
      <c r="A389" s="52">
        <v>6.9444444444444447E-4</v>
      </c>
      <c r="B389" s="53" t="s">
        <v>31</v>
      </c>
      <c r="C389" s="52">
        <v>6.9444444444444447E-4</v>
      </c>
    </row>
    <row r="390" spans="1:3" ht="15" x14ac:dyDescent="0.2">
      <c r="A390" s="52">
        <v>6.9444444444444447E-4</v>
      </c>
      <c r="B390" s="53" t="s">
        <v>32</v>
      </c>
      <c r="C390" s="52">
        <v>6.9444444444444447E-4</v>
      </c>
    </row>
    <row r="391" spans="1:3" ht="14.25" x14ac:dyDescent="0.2">
      <c r="A391" s="52">
        <v>6.9444444444444447E-4</v>
      </c>
      <c r="B391" s="51" t="s">
        <v>33</v>
      </c>
      <c r="C391" s="52">
        <v>6.9444444444444447E-4</v>
      </c>
    </row>
    <row r="392" spans="1:3" ht="15" x14ac:dyDescent="0.2">
      <c r="A392" s="52">
        <v>6.9444444444444447E-4</v>
      </c>
      <c r="B392" s="53" t="s">
        <v>34</v>
      </c>
      <c r="C392" s="52">
        <v>1.3888888888888889E-3</v>
      </c>
    </row>
    <row r="393" spans="1:3" ht="15" x14ac:dyDescent="0.2">
      <c r="A393" s="52">
        <v>1.3888888888888889E-3</v>
      </c>
      <c r="B393" s="53" t="s">
        <v>35</v>
      </c>
      <c r="C393" s="52">
        <v>6.9444444444444447E-4</v>
      </c>
    </row>
    <row r="394" spans="1:3" ht="15" x14ac:dyDescent="0.2">
      <c r="A394" s="52">
        <v>6.9444444444444447E-4</v>
      </c>
      <c r="B394" s="53" t="s">
        <v>36</v>
      </c>
      <c r="C394" s="52">
        <v>6.9444444444444447E-4</v>
      </c>
    </row>
    <row r="395" spans="1:3" ht="15" x14ac:dyDescent="0.2">
      <c r="A395" s="52">
        <v>6.9444444444444447E-4</v>
      </c>
      <c r="B395" s="53" t="s">
        <v>37</v>
      </c>
      <c r="C395" s="52">
        <v>6.9444444444444447E-4</v>
      </c>
    </row>
    <row r="396" spans="1:3" ht="15" x14ac:dyDescent="0.2">
      <c r="A396" s="52">
        <v>6.9444444444444447E-4</v>
      </c>
      <c r="B396" s="53" t="s">
        <v>38</v>
      </c>
      <c r="C396" s="52">
        <v>6.9444444444444447E-4</v>
      </c>
    </row>
    <row r="397" spans="1:3" ht="15" x14ac:dyDescent="0.2">
      <c r="A397" s="52">
        <v>6.9444444444444447E-4</v>
      </c>
      <c r="B397" s="53" t="s">
        <v>39</v>
      </c>
      <c r="C397" s="52">
        <v>6.9444444444444447E-4</v>
      </c>
    </row>
    <row r="398" spans="1:3" ht="15" x14ac:dyDescent="0.2">
      <c r="A398" s="52">
        <v>6.9444444444444447E-4</v>
      </c>
      <c r="B398" s="53" t="s">
        <v>40</v>
      </c>
      <c r="C398" s="52">
        <v>1.3888888888888889E-3</v>
      </c>
    </row>
    <row r="399" spans="1:3" ht="14.25" x14ac:dyDescent="0.2">
      <c r="A399" s="52">
        <v>6.9444444444444447E-4</v>
      </c>
      <c r="B399" s="51" t="s">
        <v>41</v>
      </c>
    </row>
    <row r="400" spans="1:3" ht="15" x14ac:dyDescent="0.2">
      <c r="A400" s="52">
        <v>6.9444444444444447E-4</v>
      </c>
      <c r="B400" s="53" t="s">
        <v>42</v>
      </c>
      <c r="C400" s="52">
        <v>6.9444444444444447E-4</v>
      </c>
    </row>
    <row r="401" spans="1:3" ht="15" x14ac:dyDescent="0.2">
      <c r="A401" s="52">
        <v>6.9444444444444447E-4</v>
      </c>
      <c r="B401" s="53" t="s">
        <v>43</v>
      </c>
      <c r="C401" s="52">
        <v>6.9444444444444447E-4</v>
      </c>
    </row>
    <row r="402" spans="1:3" ht="15" x14ac:dyDescent="0.2">
      <c r="A402" s="52">
        <v>6.9444444444444447E-4</v>
      </c>
      <c r="B402" s="53" t="s">
        <v>44</v>
      </c>
      <c r="C402" s="52">
        <v>6.9444444444444447E-4</v>
      </c>
    </row>
    <row r="403" spans="1:3" ht="15" x14ac:dyDescent="0.2">
      <c r="A403" s="52">
        <v>6.9444444444444447E-4</v>
      </c>
      <c r="B403" s="53" t="s">
        <v>45</v>
      </c>
      <c r="C403" s="52">
        <v>6.9444444444444447E-4</v>
      </c>
    </row>
    <row r="404" spans="1:3" ht="15" x14ac:dyDescent="0.2">
      <c r="A404" s="52">
        <v>6.9444444444444447E-4</v>
      </c>
      <c r="B404" s="53" t="s">
        <v>46</v>
      </c>
      <c r="C404" s="52">
        <v>6.9444444444444447E-4</v>
      </c>
    </row>
    <row r="405" spans="1:3" ht="14.25" x14ac:dyDescent="0.2">
      <c r="A405" s="52">
        <v>6.9444444444444447E-4</v>
      </c>
      <c r="B405" s="51" t="s">
        <v>47</v>
      </c>
      <c r="C405" s="52">
        <v>6.9444444444444447E-4</v>
      </c>
    </row>
    <row r="406" spans="1:3" ht="15" x14ac:dyDescent="0.2">
      <c r="A406" s="52">
        <v>6.9444444444444447E-4</v>
      </c>
      <c r="B406" s="53" t="s">
        <v>48</v>
      </c>
      <c r="C406" s="52">
        <v>6.9444444444444447E-4</v>
      </c>
    </row>
    <row r="407" spans="1:3" ht="15" x14ac:dyDescent="0.2">
      <c r="A407" s="52">
        <v>6.9444444444444447E-4</v>
      </c>
      <c r="B407" s="53" t="s">
        <v>49</v>
      </c>
      <c r="C407" s="52">
        <v>6.9444444444444447E-4</v>
      </c>
    </row>
    <row r="408" spans="1:3" ht="15" x14ac:dyDescent="0.2">
      <c r="A408" s="52">
        <v>6.9444444444444447E-4</v>
      </c>
      <c r="B408" s="53" t="s">
        <v>50</v>
      </c>
    </row>
    <row r="409" spans="1:3" ht="15" x14ac:dyDescent="0.2">
      <c r="B409" s="53" t="s">
        <v>51</v>
      </c>
      <c r="C409" s="52">
        <v>1.3888888888888889E-3</v>
      </c>
    </row>
    <row r="410" spans="1:3" ht="14.25" x14ac:dyDescent="0.2">
      <c r="A410" s="52">
        <v>1.3888888888888889E-3</v>
      </c>
      <c r="B410" s="51" t="s">
        <v>52</v>
      </c>
      <c r="C410" s="52">
        <v>6.9444444444444447E-4</v>
      </c>
    </row>
    <row r="411" spans="1:3" ht="15" x14ac:dyDescent="0.2">
      <c r="A411" s="52">
        <v>6.9444444444444447E-4</v>
      </c>
      <c r="B411" s="53" t="s">
        <v>53</v>
      </c>
      <c r="C411" s="52">
        <v>6.9444444444444447E-4</v>
      </c>
    </row>
    <row r="412" spans="1:3" ht="15" x14ac:dyDescent="0.2">
      <c r="A412" s="52">
        <v>6.9444444444444447E-4</v>
      </c>
      <c r="B412" s="53" t="s">
        <v>54</v>
      </c>
      <c r="C412" s="52">
        <v>6.9444444444444447E-4</v>
      </c>
    </row>
    <row r="413" spans="1:3" ht="15" x14ac:dyDescent="0.2">
      <c r="A413" s="52">
        <v>6.9444444444444447E-4</v>
      </c>
      <c r="B413" s="53" t="s">
        <v>55</v>
      </c>
      <c r="C413" s="52">
        <v>1.3888888888888889E-3</v>
      </c>
    </row>
    <row r="414" spans="1:3" ht="15" x14ac:dyDescent="0.2">
      <c r="A414" s="52">
        <v>6.9444444444444447E-4</v>
      </c>
      <c r="B414" s="53" t="s">
        <v>56</v>
      </c>
      <c r="C414" s="52">
        <v>1.3888888888888889E-3</v>
      </c>
    </row>
    <row r="415" spans="1:3" ht="15" x14ac:dyDescent="0.2">
      <c r="A415" s="52">
        <v>6.9444444444444447E-4</v>
      </c>
      <c r="B415" s="53" t="s">
        <v>57</v>
      </c>
      <c r="C415" s="52">
        <v>6.9444444444444447E-4</v>
      </c>
    </row>
    <row r="416" spans="1:3" ht="15" x14ac:dyDescent="0.2">
      <c r="A416" s="52">
        <v>6.9444444444444447E-4</v>
      </c>
      <c r="B416" s="53" t="s">
        <v>58</v>
      </c>
      <c r="C416" s="52">
        <v>3.472222222222222E-3</v>
      </c>
    </row>
    <row r="417" spans="1:3" ht="14.25" x14ac:dyDescent="0.2">
      <c r="A417" s="52">
        <v>2.0833333333333333E-3</v>
      </c>
      <c r="B417" s="51" t="s">
        <v>59</v>
      </c>
      <c r="C417" s="52">
        <v>6.9444444444444447E-4</v>
      </c>
    </row>
    <row r="418" spans="1:3" ht="15" x14ac:dyDescent="0.2">
      <c r="A418" s="52">
        <v>0</v>
      </c>
      <c r="B418" s="53" t="s">
        <v>60</v>
      </c>
      <c r="C418" s="52">
        <v>6.9444444444444447E-4</v>
      </c>
    </row>
    <row r="419" spans="1:3" ht="15" x14ac:dyDescent="0.2">
      <c r="B419" s="53" t="s">
        <v>61</v>
      </c>
      <c r="C419" s="52">
        <v>6.9444444444444447E-4</v>
      </c>
    </row>
    <row r="420" spans="1:3" ht="15" x14ac:dyDescent="0.2">
      <c r="B420" s="53" t="s">
        <v>62</v>
      </c>
      <c r="C420" s="52">
        <v>6.9444444444444447E-4</v>
      </c>
    </row>
    <row r="421" spans="1:3" ht="15" x14ac:dyDescent="0.2">
      <c r="A421" s="52">
        <v>6.9444444444444447E-4</v>
      </c>
      <c r="B421" s="53" t="s">
        <v>63</v>
      </c>
    </row>
    <row r="422" spans="1:3" ht="15" x14ac:dyDescent="0.2">
      <c r="A422" s="52">
        <v>6.9444444444444447E-4</v>
      </c>
      <c r="B422" s="53" t="s">
        <v>64</v>
      </c>
      <c r="C422" s="52">
        <v>6.9444444444444447E-4</v>
      </c>
    </row>
    <row r="423" spans="1:3" ht="14.25" x14ac:dyDescent="0.2">
      <c r="A423" s="52">
        <v>6.9444444444444447E-4</v>
      </c>
      <c r="B423" s="51" t="s">
        <v>65</v>
      </c>
      <c r="C423" s="54"/>
    </row>
    <row r="429" spans="1:3" ht="14.25" x14ac:dyDescent="0.2">
      <c r="B429" s="51" t="s">
        <v>1</v>
      </c>
      <c r="C429" s="52">
        <v>6.9444444444444447E-4</v>
      </c>
    </row>
    <row r="430" spans="1:3" ht="15" x14ac:dyDescent="0.2">
      <c r="A430" s="52">
        <v>6.9444444444444447E-4</v>
      </c>
      <c r="B430" s="53" t="s">
        <v>69</v>
      </c>
      <c r="C430" s="52">
        <v>0</v>
      </c>
    </row>
    <row r="431" spans="1:3" ht="15" x14ac:dyDescent="0.2">
      <c r="A431" s="52">
        <v>6.9444444444444447E-4</v>
      </c>
      <c r="B431" s="53" t="s">
        <v>12</v>
      </c>
      <c r="C431" s="52">
        <v>6.9444444444444447E-4</v>
      </c>
    </row>
    <row r="432" spans="1:3" ht="15" x14ac:dyDescent="0.2">
      <c r="A432" s="52">
        <v>6.9444444444444447E-4</v>
      </c>
      <c r="B432" s="53" t="s">
        <v>13</v>
      </c>
      <c r="C432" s="52">
        <v>6.9444444444444447E-4</v>
      </c>
    </row>
    <row r="433" spans="1:3" ht="14.25" x14ac:dyDescent="0.2">
      <c r="A433" s="52">
        <v>1.3888888888888889E-3</v>
      </c>
      <c r="B433" s="51" t="s">
        <v>14</v>
      </c>
      <c r="C433" s="52">
        <v>1.3888888888888889E-3</v>
      </c>
    </row>
    <row r="434" spans="1:3" ht="15" x14ac:dyDescent="0.2">
      <c r="A434" s="52">
        <v>1.3888888888888889E-3</v>
      </c>
      <c r="B434" s="53" t="s">
        <v>15</v>
      </c>
      <c r="C434" s="52">
        <v>6.9444444444444447E-4</v>
      </c>
    </row>
    <row r="435" spans="1:3" ht="15" x14ac:dyDescent="0.2">
      <c r="A435" s="52">
        <v>6.9444444444444447E-4</v>
      </c>
      <c r="B435" s="53" t="s">
        <v>16</v>
      </c>
      <c r="C435" s="52">
        <v>6.9444444444444447E-4</v>
      </c>
    </row>
    <row r="436" spans="1:3" ht="15" x14ac:dyDescent="0.2">
      <c r="A436" s="52">
        <v>6.9444444444444447E-4</v>
      </c>
      <c r="B436" s="53" t="s">
        <v>17</v>
      </c>
      <c r="C436" s="52">
        <v>6.9444444444444447E-4</v>
      </c>
    </row>
    <row r="437" spans="1:3" ht="14.25" x14ac:dyDescent="0.2">
      <c r="A437" s="52">
        <v>6.9444444444444447E-4</v>
      </c>
      <c r="B437" s="51" t="s">
        <v>18</v>
      </c>
      <c r="C437" s="52">
        <v>6.9444444444444447E-4</v>
      </c>
    </row>
    <row r="438" spans="1:3" ht="15" x14ac:dyDescent="0.2">
      <c r="A438" s="52">
        <v>1.3888888888888889E-3</v>
      </c>
      <c r="B438" s="53" t="s">
        <v>19</v>
      </c>
    </row>
    <row r="439" spans="1:3" ht="15" x14ac:dyDescent="0.2">
      <c r="B439" s="53" t="s">
        <v>20</v>
      </c>
      <c r="C439" s="52">
        <v>0</v>
      </c>
    </row>
    <row r="440" spans="1:3" ht="15" x14ac:dyDescent="0.2">
      <c r="A440" s="52">
        <v>6.9444444444444447E-4</v>
      </c>
      <c r="B440" s="53" t="s">
        <v>21</v>
      </c>
      <c r="C440" s="52">
        <v>6.9444444444444447E-4</v>
      </c>
    </row>
    <row r="441" spans="1:3" ht="15" x14ac:dyDescent="0.2">
      <c r="A441" s="52">
        <v>6.9444444444444447E-4</v>
      </c>
      <c r="B441" s="53" t="s">
        <v>22</v>
      </c>
      <c r="C441" s="52">
        <v>6.9444444444444447E-4</v>
      </c>
    </row>
    <row r="442" spans="1:3" ht="15" x14ac:dyDescent="0.2">
      <c r="A442" s="52">
        <v>6.9444444444444447E-4</v>
      </c>
      <c r="B442" s="53" t="s">
        <v>23</v>
      </c>
      <c r="C442" s="52">
        <v>0</v>
      </c>
    </row>
    <row r="443" spans="1:3" ht="15" x14ac:dyDescent="0.2">
      <c r="A443" s="52">
        <v>6.9444444444444447E-4</v>
      </c>
      <c r="B443" s="53" t="s">
        <v>24</v>
      </c>
      <c r="C443" s="52">
        <v>6.9444444444444447E-4</v>
      </c>
    </row>
    <row r="444" spans="1:3" ht="15" x14ac:dyDescent="0.2">
      <c r="A444" s="52">
        <v>6.9444444444444447E-4</v>
      </c>
      <c r="B444" s="53" t="s">
        <v>25</v>
      </c>
      <c r="C444" s="52">
        <v>6.9444444444444447E-4</v>
      </c>
    </row>
    <row r="445" spans="1:3" ht="15" x14ac:dyDescent="0.2">
      <c r="A445" s="52">
        <v>6.9444444444444447E-4</v>
      </c>
      <c r="B445" s="53" t="s">
        <v>26</v>
      </c>
      <c r="C445" s="52">
        <v>6.9444444444444447E-4</v>
      </c>
    </row>
    <row r="446" spans="1:3" ht="28.5" x14ac:dyDescent="0.2">
      <c r="A446" s="52">
        <v>6.9444444444444447E-4</v>
      </c>
      <c r="B446" s="51" t="s">
        <v>27</v>
      </c>
      <c r="C446" s="52">
        <v>6.9444444444444447E-4</v>
      </c>
    </row>
    <row r="447" spans="1:3" ht="15" x14ac:dyDescent="0.2">
      <c r="A447" s="52">
        <v>1.3888888888888889E-3</v>
      </c>
      <c r="B447" s="53" t="s">
        <v>28</v>
      </c>
      <c r="C447" s="52">
        <v>6.9444444444444447E-4</v>
      </c>
    </row>
    <row r="448" spans="1:3" ht="15" x14ac:dyDescent="0.2">
      <c r="A448" s="52">
        <v>6.9444444444444447E-4</v>
      </c>
      <c r="B448" s="53" t="s">
        <v>29</v>
      </c>
      <c r="C448" s="52">
        <v>6.9444444444444447E-4</v>
      </c>
    </row>
    <row r="449" spans="1:3" ht="15" x14ac:dyDescent="0.2">
      <c r="A449" s="52">
        <v>6.9444444444444447E-4</v>
      </c>
      <c r="B449" s="53" t="s">
        <v>30</v>
      </c>
      <c r="C449" s="52">
        <v>6.9444444444444447E-4</v>
      </c>
    </row>
    <row r="450" spans="1:3" ht="15" x14ac:dyDescent="0.2">
      <c r="A450" s="52">
        <v>6.9444444444444447E-4</v>
      </c>
      <c r="B450" s="53" t="s">
        <v>31</v>
      </c>
      <c r="C450" s="52">
        <v>6.9444444444444447E-4</v>
      </c>
    </row>
    <row r="451" spans="1:3" ht="15" x14ac:dyDescent="0.2">
      <c r="A451" s="52">
        <v>6.9444444444444447E-4</v>
      </c>
      <c r="B451" s="53" t="s">
        <v>32</v>
      </c>
      <c r="C451" s="52">
        <v>6.9444444444444447E-4</v>
      </c>
    </row>
    <row r="452" spans="1:3" ht="14.25" x14ac:dyDescent="0.2">
      <c r="A452" s="52">
        <v>6.9444444444444447E-4</v>
      </c>
      <c r="B452" s="51" t="s">
        <v>33</v>
      </c>
      <c r="C452" s="52">
        <v>6.9444444444444447E-4</v>
      </c>
    </row>
    <row r="453" spans="1:3" ht="15" x14ac:dyDescent="0.2">
      <c r="A453" s="52">
        <v>6.9444444444444447E-4</v>
      </c>
      <c r="B453" s="53" t="s">
        <v>34</v>
      </c>
      <c r="C453" s="52">
        <v>1.3888888888888889E-3</v>
      </c>
    </row>
    <row r="454" spans="1:3" ht="15" x14ac:dyDescent="0.2">
      <c r="A454" s="52">
        <v>1.3888888888888889E-3</v>
      </c>
      <c r="B454" s="53" t="s">
        <v>35</v>
      </c>
      <c r="C454" s="52">
        <v>6.9444444444444447E-4</v>
      </c>
    </row>
    <row r="455" spans="1:3" ht="15" x14ac:dyDescent="0.2">
      <c r="A455" s="52">
        <v>6.9444444444444447E-4</v>
      </c>
      <c r="B455" s="53" t="s">
        <v>36</v>
      </c>
      <c r="C455" s="52">
        <v>6.9444444444444447E-4</v>
      </c>
    </row>
    <row r="456" spans="1:3" ht="15" x14ac:dyDescent="0.2">
      <c r="A456" s="52">
        <v>6.9444444444444447E-4</v>
      </c>
      <c r="B456" s="53" t="s">
        <v>37</v>
      </c>
      <c r="C456" s="52">
        <v>6.9444444444444447E-4</v>
      </c>
    </row>
    <row r="457" spans="1:3" ht="15" x14ac:dyDescent="0.2">
      <c r="A457" s="52">
        <v>6.9444444444444447E-4</v>
      </c>
      <c r="B457" s="53" t="s">
        <v>38</v>
      </c>
      <c r="C457" s="52">
        <v>6.9444444444444447E-4</v>
      </c>
    </row>
    <row r="458" spans="1:3" ht="15" x14ac:dyDescent="0.2">
      <c r="A458" s="52">
        <v>6.9444444444444447E-4</v>
      </c>
      <c r="B458" s="53" t="s">
        <v>39</v>
      </c>
      <c r="C458" s="52">
        <v>6.9444444444444447E-4</v>
      </c>
    </row>
    <row r="459" spans="1:3" ht="15" x14ac:dyDescent="0.2">
      <c r="A459" s="52">
        <v>6.9444444444444447E-4</v>
      </c>
      <c r="B459" s="53" t="s">
        <v>40</v>
      </c>
      <c r="C459" s="52">
        <v>1.3888888888888889E-3</v>
      </c>
    </row>
    <row r="460" spans="1:3" ht="14.25" x14ac:dyDescent="0.2">
      <c r="A460" s="52">
        <v>6.9444444444444447E-4</v>
      </c>
      <c r="B460" s="51" t="s">
        <v>41</v>
      </c>
    </row>
    <row r="461" spans="1:3" ht="15" x14ac:dyDescent="0.2">
      <c r="A461" s="52">
        <v>6.9444444444444447E-4</v>
      </c>
      <c r="B461" s="53" t="s">
        <v>42</v>
      </c>
      <c r="C461" s="52">
        <v>6.9444444444444447E-4</v>
      </c>
    </row>
    <row r="462" spans="1:3" ht="15" x14ac:dyDescent="0.2">
      <c r="A462" s="52">
        <v>6.9444444444444447E-4</v>
      </c>
      <c r="B462" s="53" t="s">
        <v>43</v>
      </c>
      <c r="C462" s="52">
        <v>6.9444444444444447E-4</v>
      </c>
    </row>
    <row r="463" spans="1:3" ht="15" x14ac:dyDescent="0.2">
      <c r="A463" s="52">
        <v>6.9444444444444447E-4</v>
      </c>
      <c r="B463" s="53" t="s">
        <v>44</v>
      </c>
      <c r="C463" s="52">
        <v>6.9444444444444447E-4</v>
      </c>
    </row>
    <row r="464" spans="1:3" ht="15" x14ac:dyDescent="0.2">
      <c r="A464" s="52">
        <v>6.9444444444444447E-4</v>
      </c>
      <c r="B464" s="53" t="s">
        <v>45</v>
      </c>
      <c r="C464" s="52">
        <v>6.9444444444444447E-4</v>
      </c>
    </row>
    <row r="465" spans="1:3" ht="15" x14ac:dyDescent="0.2">
      <c r="A465" s="52">
        <v>6.9444444444444447E-4</v>
      </c>
      <c r="B465" s="53" t="s">
        <v>46</v>
      </c>
      <c r="C465" s="52">
        <v>6.9444444444444447E-4</v>
      </c>
    </row>
    <row r="466" spans="1:3" ht="14.25" x14ac:dyDescent="0.2">
      <c r="A466" s="52">
        <v>6.9444444444444447E-4</v>
      </c>
      <c r="B466" s="51" t="s">
        <v>47</v>
      </c>
      <c r="C466" s="52">
        <v>6.9444444444444447E-4</v>
      </c>
    </row>
    <row r="467" spans="1:3" ht="15" x14ac:dyDescent="0.2">
      <c r="A467" s="52">
        <v>6.9444444444444447E-4</v>
      </c>
      <c r="B467" s="53" t="s">
        <v>48</v>
      </c>
      <c r="C467" s="52">
        <v>6.9444444444444447E-4</v>
      </c>
    </row>
    <row r="468" spans="1:3" ht="15" x14ac:dyDescent="0.2">
      <c r="A468" s="52">
        <v>6.9444444444444447E-4</v>
      </c>
      <c r="B468" s="53" t="s">
        <v>49</v>
      </c>
      <c r="C468" s="52">
        <v>6.9444444444444447E-4</v>
      </c>
    </row>
    <row r="469" spans="1:3" ht="15" x14ac:dyDescent="0.2">
      <c r="A469" s="52">
        <v>6.9444444444444447E-4</v>
      </c>
      <c r="B469" s="53" t="s">
        <v>50</v>
      </c>
    </row>
    <row r="470" spans="1:3" ht="15" x14ac:dyDescent="0.2">
      <c r="B470" s="53" t="s">
        <v>51</v>
      </c>
      <c r="C470" s="52">
        <v>1.3888888888888889E-3</v>
      </c>
    </row>
    <row r="471" spans="1:3" ht="14.25" x14ac:dyDescent="0.2">
      <c r="A471" s="52">
        <v>1.3888888888888889E-3</v>
      </c>
      <c r="B471" s="51" t="s">
        <v>52</v>
      </c>
      <c r="C471" s="52">
        <v>6.9444444444444447E-4</v>
      </c>
    </row>
    <row r="472" spans="1:3" ht="15" x14ac:dyDescent="0.2">
      <c r="A472" s="52">
        <v>6.9444444444444447E-4</v>
      </c>
      <c r="B472" s="53" t="s">
        <v>53</v>
      </c>
      <c r="C472" s="52">
        <v>6.9444444444444447E-4</v>
      </c>
    </row>
    <row r="473" spans="1:3" ht="15" x14ac:dyDescent="0.2">
      <c r="A473" s="52">
        <v>6.9444444444444447E-4</v>
      </c>
      <c r="B473" s="53" t="s">
        <v>54</v>
      </c>
      <c r="C473" s="52">
        <v>6.9444444444444447E-4</v>
      </c>
    </row>
    <row r="474" spans="1:3" ht="15" x14ac:dyDescent="0.2">
      <c r="A474" s="52">
        <v>6.9444444444444447E-4</v>
      </c>
      <c r="B474" s="53" t="s">
        <v>55</v>
      </c>
      <c r="C474" s="52">
        <v>1.3888888888888889E-3</v>
      </c>
    </row>
    <row r="475" spans="1:3" ht="15" x14ac:dyDescent="0.2">
      <c r="A475" s="52">
        <v>6.9444444444444447E-4</v>
      </c>
      <c r="B475" s="53" t="s">
        <v>56</v>
      </c>
      <c r="C475" s="52">
        <v>1.3888888888888889E-3</v>
      </c>
    </row>
    <row r="476" spans="1:3" ht="15" x14ac:dyDescent="0.2">
      <c r="A476" s="52">
        <v>6.9444444444444447E-4</v>
      </c>
      <c r="B476" s="53" t="s">
        <v>57</v>
      </c>
      <c r="C476" s="52">
        <v>6.9444444444444447E-4</v>
      </c>
    </row>
    <row r="477" spans="1:3" ht="15" x14ac:dyDescent="0.2">
      <c r="A477" s="52">
        <v>6.9444444444444447E-4</v>
      </c>
      <c r="B477" s="53" t="s">
        <v>58</v>
      </c>
      <c r="C477" s="52">
        <v>3.472222222222222E-3</v>
      </c>
    </row>
    <row r="478" spans="1:3" ht="14.25" x14ac:dyDescent="0.2">
      <c r="A478" s="52">
        <v>2.0833333333333333E-3</v>
      </c>
      <c r="B478" s="51" t="s">
        <v>59</v>
      </c>
      <c r="C478" s="52">
        <v>6.9444444444444447E-4</v>
      </c>
    </row>
    <row r="479" spans="1:3" ht="15" x14ac:dyDescent="0.2">
      <c r="A479" s="52">
        <v>0</v>
      </c>
      <c r="B479" s="53" t="s">
        <v>60</v>
      </c>
      <c r="C479" s="52">
        <v>6.9444444444444447E-4</v>
      </c>
    </row>
    <row r="480" spans="1:3" ht="15" x14ac:dyDescent="0.2">
      <c r="B480" s="53" t="s">
        <v>61</v>
      </c>
      <c r="C480" s="52">
        <v>6.9444444444444447E-4</v>
      </c>
    </row>
    <row r="481" spans="1:3" ht="15" x14ac:dyDescent="0.2">
      <c r="B481" s="53" t="s">
        <v>62</v>
      </c>
      <c r="C481" s="52">
        <v>6.9444444444444447E-4</v>
      </c>
    </row>
    <row r="482" spans="1:3" ht="15" x14ac:dyDescent="0.2">
      <c r="A482" s="52">
        <v>6.9444444444444447E-4</v>
      </c>
      <c r="B482" s="53" t="s">
        <v>63</v>
      </c>
    </row>
    <row r="483" spans="1:3" ht="15" x14ac:dyDescent="0.2">
      <c r="A483" s="52">
        <v>6.9444444444444447E-4</v>
      </c>
      <c r="B483" s="53" t="s">
        <v>64</v>
      </c>
      <c r="C483" s="52">
        <v>6.9444444444444447E-4</v>
      </c>
    </row>
    <row r="484" spans="1:3" ht="14.25" x14ac:dyDescent="0.2">
      <c r="A484" s="52">
        <v>6.9444444444444447E-4</v>
      </c>
      <c r="B484" s="51" t="s">
        <v>65</v>
      </c>
      <c r="C484" s="54"/>
    </row>
    <row r="490" spans="1:3" ht="14.25" x14ac:dyDescent="0.2">
      <c r="B490" s="51" t="s">
        <v>1</v>
      </c>
      <c r="C490" s="52">
        <v>6.9444444444444447E-4</v>
      </c>
    </row>
    <row r="491" spans="1:3" ht="15" x14ac:dyDescent="0.2">
      <c r="A491" s="52">
        <v>6.9444444444444447E-4</v>
      </c>
      <c r="B491" s="53" t="s">
        <v>69</v>
      </c>
      <c r="C491" s="52">
        <v>0</v>
      </c>
    </row>
    <row r="492" spans="1:3" ht="15" x14ac:dyDescent="0.2">
      <c r="A492" s="52">
        <v>6.9444444444444447E-4</v>
      </c>
      <c r="B492" s="53" t="s">
        <v>12</v>
      </c>
      <c r="C492" s="52">
        <v>6.9444444444444447E-4</v>
      </c>
    </row>
    <row r="493" spans="1:3" ht="15" x14ac:dyDescent="0.2">
      <c r="A493" s="52">
        <v>6.9444444444444447E-4</v>
      </c>
      <c r="B493" s="53" t="s">
        <v>13</v>
      </c>
      <c r="C493" s="52">
        <v>6.9444444444444447E-4</v>
      </c>
    </row>
    <row r="494" spans="1:3" ht="14.25" x14ac:dyDescent="0.2">
      <c r="A494" s="52">
        <v>1.3888888888888889E-3</v>
      </c>
      <c r="B494" s="51" t="s">
        <v>14</v>
      </c>
      <c r="C494" s="52">
        <v>1.3888888888888889E-3</v>
      </c>
    </row>
    <row r="495" spans="1:3" ht="15" x14ac:dyDescent="0.2">
      <c r="A495" s="52">
        <v>1.3888888888888889E-3</v>
      </c>
      <c r="B495" s="53" t="s">
        <v>15</v>
      </c>
      <c r="C495" s="52">
        <v>6.9444444444444447E-4</v>
      </c>
    </row>
    <row r="496" spans="1:3" ht="15" x14ac:dyDescent="0.2">
      <c r="A496" s="52">
        <v>6.9444444444444447E-4</v>
      </c>
      <c r="B496" s="53" t="s">
        <v>16</v>
      </c>
      <c r="C496" s="52">
        <v>6.9444444444444447E-4</v>
      </c>
    </row>
    <row r="497" spans="1:3" ht="15" x14ac:dyDescent="0.2">
      <c r="A497" s="52">
        <v>6.9444444444444447E-4</v>
      </c>
      <c r="B497" s="53" t="s">
        <v>17</v>
      </c>
      <c r="C497" s="52">
        <v>6.9444444444444447E-4</v>
      </c>
    </row>
    <row r="498" spans="1:3" ht="14.25" x14ac:dyDescent="0.2">
      <c r="A498" s="52">
        <v>6.9444444444444447E-4</v>
      </c>
      <c r="B498" s="51" t="s">
        <v>18</v>
      </c>
      <c r="C498" s="52">
        <v>6.9444444444444447E-4</v>
      </c>
    </row>
    <row r="499" spans="1:3" ht="15" x14ac:dyDescent="0.2">
      <c r="A499" s="52">
        <v>1.3888888888888889E-3</v>
      </c>
      <c r="B499" s="53" t="s">
        <v>19</v>
      </c>
    </row>
    <row r="500" spans="1:3" ht="15" x14ac:dyDescent="0.2">
      <c r="B500" s="53" t="s">
        <v>20</v>
      </c>
      <c r="C500" s="52">
        <v>0</v>
      </c>
    </row>
    <row r="501" spans="1:3" ht="15" x14ac:dyDescent="0.2">
      <c r="A501" s="52">
        <v>6.9444444444444447E-4</v>
      </c>
      <c r="B501" s="53" t="s">
        <v>21</v>
      </c>
      <c r="C501" s="52">
        <v>6.9444444444444447E-4</v>
      </c>
    </row>
    <row r="502" spans="1:3" ht="15" x14ac:dyDescent="0.2">
      <c r="A502" s="52">
        <v>6.9444444444444447E-4</v>
      </c>
      <c r="B502" s="53" t="s">
        <v>22</v>
      </c>
      <c r="C502" s="52">
        <v>6.9444444444444447E-4</v>
      </c>
    </row>
    <row r="503" spans="1:3" ht="15" x14ac:dyDescent="0.2">
      <c r="A503" s="52">
        <v>6.9444444444444447E-4</v>
      </c>
      <c r="B503" s="53" t="s">
        <v>23</v>
      </c>
      <c r="C503" s="52">
        <v>0</v>
      </c>
    </row>
    <row r="504" spans="1:3" ht="15" x14ac:dyDescent="0.2">
      <c r="A504" s="52">
        <v>6.9444444444444447E-4</v>
      </c>
      <c r="B504" s="53" t="s">
        <v>24</v>
      </c>
      <c r="C504" s="52">
        <v>6.9444444444444447E-4</v>
      </c>
    </row>
    <row r="505" spans="1:3" ht="15" x14ac:dyDescent="0.2">
      <c r="A505" s="52">
        <v>6.9444444444444447E-4</v>
      </c>
      <c r="B505" s="53" t="s">
        <v>25</v>
      </c>
      <c r="C505" s="52">
        <v>6.9444444444444447E-4</v>
      </c>
    </row>
    <row r="506" spans="1:3" ht="15" x14ac:dyDescent="0.2">
      <c r="A506" s="52">
        <v>6.9444444444444447E-4</v>
      </c>
      <c r="B506" s="53" t="s">
        <v>26</v>
      </c>
      <c r="C506" s="52">
        <v>6.9444444444444447E-4</v>
      </c>
    </row>
    <row r="507" spans="1:3" ht="28.5" x14ac:dyDescent="0.2">
      <c r="A507" s="52">
        <v>6.9444444444444447E-4</v>
      </c>
      <c r="B507" s="51" t="s">
        <v>27</v>
      </c>
      <c r="C507" s="52">
        <v>6.9444444444444447E-4</v>
      </c>
    </row>
    <row r="508" spans="1:3" ht="15" x14ac:dyDescent="0.2">
      <c r="A508" s="52">
        <v>1.3888888888888889E-3</v>
      </c>
      <c r="B508" s="53" t="s">
        <v>28</v>
      </c>
      <c r="C508" s="52">
        <v>6.9444444444444447E-4</v>
      </c>
    </row>
    <row r="509" spans="1:3" ht="15" x14ac:dyDescent="0.2">
      <c r="A509" s="52">
        <v>6.9444444444444447E-4</v>
      </c>
      <c r="B509" s="53" t="s">
        <v>29</v>
      </c>
      <c r="C509" s="52">
        <v>6.9444444444444447E-4</v>
      </c>
    </row>
    <row r="510" spans="1:3" ht="15" x14ac:dyDescent="0.2">
      <c r="A510" s="52">
        <v>6.9444444444444447E-4</v>
      </c>
      <c r="B510" s="53" t="s">
        <v>30</v>
      </c>
      <c r="C510" s="52">
        <v>6.9444444444444447E-4</v>
      </c>
    </row>
    <row r="511" spans="1:3" ht="15" x14ac:dyDescent="0.2">
      <c r="A511" s="52">
        <v>6.9444444444444447E-4</v>
      </c>
      <c r="B511" s="53" t="s">
        <v>31</v>
      </c>
      <c r="C511" s="52">
        <v>6.9444444444444447E-4</v>
      </c>
    </row>
    <row r="512" spans="1:3" ht="15" x14ac:dyDescent="0.2">
      <c r="A512" s="52">
        <v>6.9444444444444447E-4</v>
      </c>
      <c r="B512" s="53" t="s">
        <v>32</v>
      </c>
      <c r="C512" s="52">
        <v>6.9444444444444447E-4</v>
      </c>
    </row>
    <row r="513" spans="1:3" ht="14.25" x14ac:dyDescent="0.2">
      <c r="A513" s="52">
        <v>6.9444444444444447E-4</v>
      </c>
      <c r="B513" s="51" t="s">
        <v>33</v>
      </c>
      <c r="C513" s="52">
        <v>6.9444444444444447E-4</v>
      </c>
    </row>
    <row r="514" spans="1:3" ht="15" x14ac:dyDescent="0.2">
      <c r="A514" s="52">
        <v>6.9444444444444447E-4</v>
      </c>
      <c r="B514" s="53" t="s">
        <v>34</v>
      </c>
      <c r="C514" s="52">
        <v>1.3888888888888889E-3</v>
      </c>
    </row>
    <row r="515" spans="1:3" ht="15" x14ac:dyDescent="0.2">
      <c r="A515" s="52">
        <v>1.3888888888888889E-3</v>
      </c>
      <c r="B515" s="53" t="s">
        <v>35</v>
      </c>
      <c r="C515" s="52">
        <v>6.9444444444444447E-4</v>
      </c>
    </row>
    <row r="516" spans="1:3" ht="15" x14ac:dyDescent="0.2">
      <c r="A516" s="52">
        <v>6.9444444444444447E-4</v>
      </c>
      <c r="B516" s="53" t="s">
        <v>36</v>
      </c>
      <c r="C516" s="52">
        <v>6.9444444444444447E-4</v>
      </c>
    </row>
    <row r="517" spans="1:3" ht="15" x14ac:dyDescent="0.2">
      <c r="A517" s="52">
        <v>6.9444444444444447E-4</v>
      </c>
      <c r="B517" s="53" t="s">
        <v>37</v>
      </c>
      <c r="C517" s="52">
        <v>6.9444444444444447E-4</v>
      </c>
    </row>
    <row r="518" spans="1:3" ht="15" x14ac:dyDescent="0.2">
      <c r="A518" s="52">
        <v>6.9444444444444447E-4</v>
      </c>
      <c r="B518" s="53" t="s">
        <v>38</v>
      </c>
      <c r="C518" s="52">
        <v>6.9444444444444447E-4</v>
      </c>
    </row>
    <row r="519" spans="1:3" ht="15" x14ac:dyDescent="0.2">
      <c r="A519" s="52">
        <v>6.9444444444444447E-4</v>
      </c>
      <c r="B519" s="53" t="s">
        <v>39</v>
      </c>
      <c r="C519" s="52">
        <v>6.9444444444444447E-4</v>
      </c>
    </row>
    <row r="520" spans="1:3" ht="15" x14ac:dyDescent="0.2">
      <c r="A520" s="52">
        <v>6.9444444444444447E-4</v>
      </c>
      <c r="B520" s="53" t="s">
        <v>40</v>
      </c>
      <c r="C520" s="52">
        <v>1.3888888888888889E-3</v>
      </c>
    </row>
    <row r="521" spans="1:3" ht="14.25" x14ac:dyDescent="0.2">
      <c r="A521" s="52">
        <v>6.9444444444444447E-4</v>
      </c>
      <c r="B521" s="51" t="s">
        <v>41</v>
      </c>
    </row>
    <row r="522" spans="1:3" ht="15" x14ac:dyDescent="0.2">
      <c r="A522" s="52">
        <v>6.9444444444444447E-4</v>
      </c>
      <c r="B522" s="53" t="s">
        <v>42</v>
      </c>
      <c r="C522" s="52">
        <v>6.9444444444444447E-4</v>
      </c>
    </row>
    <row r="523" spans="1:3" ht="15" x14ac:dyDescent="0.2">
      <c r="A523" s="52">
        <v>6.9444444444444447E-4</v>
      </c>
      <c r="B523" s="53" t="s">
        <v>43</v>
      </c>
      <c r="C523" s="52">
        <v>6.9444444444444447E-4</v>
      </c>
    </row>
    <row r="524" spans="1:3" ht="15" x14ac:dyDescent="0.2">
      <c r="A524" s="52">
        <v>6.9444444444444447E-4</v>
      </c>
      <c r="B524" s="53" t="s">
        <v>44</v>
      </c>
      <c r="C524" s="52">
        <v>6.9444444444444447E-4</v>
      </c>
    </row>
    <row r="525" spans="1:3" ht="15" x14ac:dyDescent="0.2">
      <c r="A525" s="52">
        <v>6.9444444444444447E-4</v>
      </c>
      <c r="B525" s="53" t="s">
        <v>45</v>
      </c>
      <c r="C525" s="52">
        <v>6.9444444444444447E-4</v>
      </c>
    </row>
    <row r="526" spans="1:3" ht="15" x14ac:dyDescent="0.2">
      <c r="A526" s="52">
        <v>6.9444444444444447E-4</v>
      </c>
      <c r="B526" s="53" t="s">
        <v>46</v>
      </c>
      <c r="C526" s="52">
        <v>6.9444444444444447E-4</v>
      </c>
    </row>
    <row r="527" spans="1:3" ht="14.25" x14ac:dyDescent="0.2">
      <c r="A527" s="52">
        <v>6.9444444444444447E-4</v>
      </c>
      <c r="B527" s="51" t="s">
        <v>47</v>
      </c>
      <c r="C527" s="52">
        <v>6.9444444444444447E-4</v>
      </c>
    </row>
    <row r="528" spans="1:3" ht="15" x14ac:dyDescent="0.2">
      <c r="A528" s="52">
        <v>6.9444444444444447E-4</v>
      </c>
      <c r="B528" s="53" t="s">
        <v>48</v>
      </c>
      <c r="C528" s="52">
        <v>6.9444444444444447E-4</v>
      </c>
    </row>
    <row r="529" spans="1:3" ht="15" x14ac:dyDescent="0.2">
      <c r="A529" s="52">
        <v>6.9444444444444447E-4</v>
      </c>
      <c r="B529" s="53" t="s">
        <v>49</v>
      </c>
      <c r="C529" s="52">
        <v>6.9444444444444447E-4</v>
      </c>
    </row>
    <row r="530" spans="1:3" ht="15" x14ac:dyDescent="0.2">
      <c r="A530" s="52">
        <v>6.9444444444444447E-4</v>
      </c>
      <c r="B530" s="53" t="s">
        <v>50</v>
      </c>
    </row>
    <row r="531" spans="1:3" ht="15" x14ac:dyDescent="0.2">
      <c r="B531" s="53" t="s">
        <v>51</v>
      </c>
      <c r="C531" s="52">
        <v>1.3888888888888889E-3</v>
      </c>
    </row>
    <row r="532" spans="1:3" ht="14.25" x14ac:dyDescent="0.2">
      <c r="A532" s="52">
        <v>1.3888888888888889E-3</v>
      </c>
      <c r="B532" s="51" t="s">
        <v>52</v>
      </c>
      <c r="C532" s="52">
        <v>6.9444444444444447E-4</v>
      </c>
    </row>
    <row r="533" spans="1:3" ht="15" x14ac:dyDescent="0.2">
      <c r="A533" s="52">
        <v>6.9444444444444447E-4</v>
      </c>
      <c r="B533" s="53" t="s">
        <v>53</v>
      </c>
      <c r="C533" s="52">
        <v>6.9444444444444447E-4</v>
      </c>
    </row>
    <row r="534" spans="1:3" ht="15" x14ac:dyDescent="0.2">
      <c r="A534" s="52">
        <v>6.9444444444444447E-4</v>
      </c>
      <c r="B534" s="53" t="s">
        <v>54</v>
      </c>
      <c r="C534" s="52">
        <v>6.9444444444444447E-4</v>
      </c>
    </row>
    <row r="535" spans="1:3" ht="15" x14ac:dyDescent="0.2">
      <c r="A535" s="52">
        <v>6.9444444444444447E-4</v>
      </c>
      <c r="B535" s="53" t="s">
        <v>55</v>
      </c>
      <c r="C535" s="52">
        <v>1.3888888888888889E-3</v>
      </c>
    </row>
    <row r="536" spans="1:3" ht="15" x14ac:dyDescent="0.2">
      <c r="A536" s="52">
        <v>6.9444444444444447E-4</v>
      </c>
      <c r="B536" s="53" t="s">
        <v>56</v>
      </c>
      <c r="C536" s="52">
        <v>1.3888888888888889E-3</v>
      </c>
    </row>
    <row r="537" spans="1:3" ht="15" x14ac:dyDescent="0.2">
      <c r="A537" s="52">
        <v>6.9444444444444447E-4</v>
      </c>
      <c r="B537" s="53" t="s">
        <v>57</v>
      </c>
      <c r="C537" s="52">
        <v>6.9444444444444447E-4</v>
      </c>
    </row>
    <row r="538" spans="1:3" ht="15" x14ac:dyDescent="0.2">
      <c r="A538" s="52">
        <v>6.9444444444444447E-4</v>
      </c>
      <c r="B538" s="53" t="s">
        <v>58</v>
      </c>
      <c r="C538" s="52">
        <v>3.472222222222222E-3</v>
      </c>
    </row>
    <row r="539" spans="1:3" ht="14.25" x14ac:dyDescent="0.2">
      <c r="A539" s="52">
        <v>2.0833333333333333E-3</v>
      </c>
      <c r="B539" s="51" t="s">
        <v>59</v>
      </c>
      <c r="C539" s="52">
        <v>6.9444444444444447E-4</v>
      </c>
    </row>
    <row r="540" spans="1:3" ht="15" x14ac:dyDescent="0.2">
      <c r="A540" s="52">
        <v>0</v>
      </c>
      <c r="B540" s="53" t="s">
        <v>60</v>
      </c>
      <c r="C540" s="52">
        <v>6.9444444444444447E-4</v>
      </c>
    </row>
    <row r="541" spans="1:3" ht="15" x14ac:dyDescent="0.2">
      <c r="B541" s="53" t="s">
        <v>61</v>
      </c>
      <c r="C541" s="52">
        <v>6.9444444444444447E-4</v>
      </c>
    </row>
    <row r="542" spans="1:3" ht="15" x14ac:dyDescent="0.2">
      <c r="B542" s="53" t="s">
        <v>62</v>
      </c>
      <c r="C542" s="52">
        <v>6.9444444444444447E-4</v>
      </c>
    </row>
    <row r="543" spans="1:3" ht="15" x14ac:dyDescent="0.2">
      <c r="A543" s="52">
        <v>6.9444444444444447E-4</v>
      </c>
      <c r="B543" s="53" t="s">
        <v>63</v>
      </c>
    </row>
    <row r="544" spans="1:3" ht="15" x14ac:dyDescent="0.2">
      <c r="A544" s="52">
        <v>6.9444444444444447E-4</v>
      </c>
      <c r="B544" s="53" t="s">
        <v>64</v>
      </c>
      <c r="C544" s="52">
        <v>6.9444444444444447E-4</v>
      </c>
    </row>
    <row r="545" spans="1:3" ht="14.25" x14ac:dyDescent="0.2">
      <c r="A545" s="52">
        <v>6.9444444444444447E-4</v>
      </c>
      <c r="B545" s="51" t="s">
        <v>65</v>
      </c>
      <c r="C545" s="54"/>
    </row>
    <row r="551" spans="1:3" ht="14.25" x14ac:dyDescent="0.2">
      <c r="B551" s="51" t="s">
        <v>1</v>
      </c>
      <c r="C551" s="52">
        <v>6.9444444444444447E-4</v>
      </c>
    </row>
    <row r="552" spans="1:3" ht="15" x14ac:dyDescent="0.2">
      <c r="A552" s="52">
        <v>6.9444444444444447E-4</v>
      </c>
      <c r="B552" s="53" t="s">
        <v>69</v>
      </c>
      <c r="C552" s="52">
        <v>0</v>
      </c>
    </row>
    <row r="553" spans="1:3" ht="15" x14ac:dyDescent="0.2">
      <c r="A553" s="52">
        <v>6.9444444444444447E-4</v>
      </c>
      <c r="B553" s="53" t="s">
        <v>12</v>
      </c>
      <c r="C553" s="52">
        <v>6.9444444444444447E-4</v>
      </c>
    </row>
    <row r="554" spans="1:3" ht="15" x14ac:dyDescent="0.2">
      <c r="A554" s="52">
        <v>6.9444444444444447E-4</v>
      </c>
      <c r="B554" s="53" t="s">
        <v>13</v>
      </c>
      <c r="C554" s="52">
        <v>6.9444444444444447E-4</v>
      </c>
    </row>
    <row r="555" spans="1:3" ht="14.25" x14ac:dyDescent="0.2">
      <c r="A555" s="52">
        <v>1.3888888888888889E-3</v>
      </c>
      <c r="B555" s="51" t="s">
        <v>14</v>
      </c>
      <c r="C555" s="52">
        <v>1.3888888888888889E-3</v>
      </c>
    </row>
    <row r="556" spans="1:3" ht="15" x14ac:dyDescent="0.2">
      <c r="A556" s="52">
        <v>1.3888888888888889E-3</v>
      </c>
      <c r="B556" s="53" t="s">
        <v>15</v>
      </c>
      <c r="C556" s="52">
        <v>6.9444444444444447E-4</v>
      </c>
    </row>
    <row r="557" spans="1:3" ht="15" x14ac:dyDescent="0.2">
      <c r="A557" s="52">
        <v>6.9444444444444447E-4</v>
      </c>
      <c r="B557" s="53" t="s">
        <v>16</v>
      </c>
      <c r="C557" s="52">
        <v>6.9444444444444447E-4</v>
      </c>
    </row>
    <row r="558" spans="1:3" ht="15" x14ac:dyDescent="0.2">
      <c r="A558" s="52">
        <v>6.9444444444444447E-4</v>
      </c>
      <c r="B558" s="53" t="s">
        <v>17</v>
      </c>
      <c r="C558" s="52">
        <v>6.9444444444444447E-4</v>
      </c>
    </row>
    <row r="559" spans="1:3" ht="14.25" x14ac:dyDescent="0.2">
      <c r="A559" s="52">
        <v>6.9444444444444447E-4</v>
      </c>
      <c r="B559" s="51" t="s">
        <v>18</v>
      </c>
      <c r="C559" s="52">
        <v>6.9444444444444447E-4</v>
      </c>
    </row>
    <row r="560" spans="1:3" ht="15" x14ac:dyDescent="0.2">
      <c r="A560" s="52">
        <v>1.3888888888888889E-3</v>
      </c>
      <c r="B560" s="53" t="s">
        <v>19</v>
      </c>
    </row>
    <row r="561" spans="1:3" ht="15" x14ac:dyDescent="0.2">
      <c r="B561" s="53" t="s">
        <v>20</v>
      </c>
      <c r="C561" s="52">
        <v>0</v>
      </c>
    </row>
    <row r="562" spans="1:3" ht="15" x14ac:dyDescent="0.2">
      <c r="A562" s="52">
        <v>6.9444444444444447E-4</v>
      </c>
      <c r="B562" s="53" t="s">
        <v>21</v>
      </c>
      <c r="C562" s="52">
        <v>6.9444444444444447E-4</v>
      </c>
    </row>
    <row r="563" spans="1:3" ht="15" x14ac:dyDescent="0.2">
      <c r="A563" s="52">
        <v>6.9444444444444447E-4</v>
      </c>
      <c r="B563" s="53" t="s">
        <v>22</v>
      </c>
      <c r="C563" s="52">
        <v>6.9444444444444447E-4</v>
      </c>
    </row>
    <row r="564" spans="1:3" ht="15" x14ac:dyDescent="0.2">
      <c r="A564" s="52">
        <v>6.9444444444444447E-4</v>
      </c>
      <c r="B564" s="53" t="s">
        <v>23</v>
      </c>
      <c r="C564" s="52">
        <v>0</v>
      </c>
    </row>
    <row r="565" spans="1:3" ht="15" x14ac:dyDescent="0.2">
      <c r="A565" s="52">
        <v>6.9444444444444447E-4</v>
      </c>
      <c r="B565" s="53" t="s">
        <v>24</v>
      </c>
      <c r="C565" s="52">
        <v>6.9444444444444447E-4</v>
      </c>
    </row>
    <row r="566" spans="1:3" ht="15" x14ac:dyDescent="0.2">
      <c r="A566" s="52">
        <v>6.9444444444444447E-4</v>
      </c>
      <c r="B566" s="53" t="s">
        <v>25</v>
      </c>
      <c r="C566" s="52">
        <v>6.9444444444444447E-4</v>
      </c>
    </row>
    <row r="567" spans="1:3" ht="15" x14ac:dyDescent="0.2">
      <c r="A567" s="52">
        <v>6.9444444444444447E-4</v>
      </c>
      <c r="B567" s="53" t="s">
        <v>26</v>
      </c>
      <c r="C567" s="52">
        <v>6.9444444444444447E-4</v>
      </c>
    </row>
    <row r="568" spans="1:3" ht="28.5" x14ac:dyDescent="0.2">
      <c r="A568" s="52">
        <v>6.9444444444444447E-4</v>
      </c>
      <c r="B568" s="51" t="s">
        <v>27</v>
      </c>
      <c r="C568" s="52">
        <v>6.9444444444444447E-4</v>
      </c>
    </row>
    <row r="569" spans="1:3" ht="15" x14ac:dyDescent="0.2">
      <c r="A569" s="52">
        <v>1.3888888888888889E-3</v>
      </c>
      <c r="B569" s="53" t="s">
        <v>28</v>
      </c>
      <c r="C569" s="52">
        <v>6.9444444444444447E-4</v>
      </c>
    </row>
    <row r="570" spans="1:3" ht="15" x14ac:dyDescent="0.2">
      <c r="A570" s="52">
        <v>6.9444444444444447E-4</v>
      </c>
      <c r="B570" s="53" t="s">
        <v>29</v>
      </c>
      <c r="C570" s="52">
        <v>6.9444444444444447E-4</v>
      </c>
    </row>
    <row r="571" spans="1:3" ht="15" x14ac:dyDescent="0.2">
      <c r="A571" s="52">
        <v>6.9444444444444447E-4</v>
      </c>
      <c r="B571" s="53" t="s">
        <v>30</v>
      </c>
      <c r="C571" s="52">
        <v>6.9444444444444447E-4</v>
      </c>
    </row>
    <row r="572" spans="1:3" ht="15" x14ac:dyDescent="0.2">
      <c r="A572" s="52">
        <v>6.9444444444444447E-4</v>
      </c>
      <c r="B572" s="53" t="s">
        <v>31</v>
      </c>
      <c r="C572" s="52">
        <v>6.9444444444444447E-4</v>
      </c>
    </row>
    <row r="573" spans="1:3" ht="15" x14ac:dyDescent="0.2">
      <c r="A573" s="52">
        <v>6.9444444444444447E-4</v>
      </c>
      <c r="B573" s="53" t="s">
        <v>32</v>
      </c>
      <c r="C573" s="52">
        <v>6.9444444444444447E-4</v>
      </c>
    </row>
    <row r="574" spans="1:3" ht="14.25" x14ac:dyDescent="0.2">
      <c r="A574" s="52">
        <v>6.9444444444444447E-4</v>
      </c>
      <c r="B574" s="51" t="s">
        <v>33</v>
      </c>
      <c r="C574" s="52">
        <v>6.9444444444444447E-4</v>
      </c>
    </row>
    <row r="575" spans="1:3" ht="15" x14ac:dyDescent="0.2">
      <c r="A575" s="52">
        <v>6.9444444444444447E-4</v>
      </c>
      <c r="B575" s="53" t="s">
        <v>34</v>
      </c>
      <c r="C575" s="52">
        <v>1.3888888888888889E-3</v>
      </c>
    </row>
    <row r="576" spans="1:3" ht="15" x14ac:dyDescent="0.2">
      <c r="A576" s="52">
        <v>1.3888888888888889E-3</v>
      </c>
      <c r="B576" s="53" t="s">
        <v>35</v>
      </c>
      <c r="C576" s="52">
        <v>6.9444444444444447E-4</v>
      </c>
    </row>
    <row r="577" spans="1:3" ht="15" x14ac:dyDescent="0.2">
      <c r="A577" s="52">
        <v>6.9444444444444447E-4</v>
      </c>
      <c r="B577" s="53" t="s">
        <v>36</v>
      </c>
      <c r="C577" s="52">
        <v>6.9444444444444447E-4</v>
      </c>
    </row>
    <row r="578" spans="1:3" ht="15" x14ac:dyDescent="0.2">
      <c r="A578" s="52">
        <v>6.9444444444444447E-4</v>
      </c>
      <c r="B578" s="53" t="s">
        <v>37</v>
      </c>
      <c r="C578" s="52">
        <v>6.9444444444444447E-4</v>
      </c>
    </row>
    <row r="579" spans="1:3" ht="15" x14ac:dyDescent="0.2">
      <c r="A579" s="52">
        <v>6.9444444444444447E-4</v>
      </c>
      <c r="B579" s="53" t="s">
        <v>38</v>
      </c>
      <c r="C579" s="52">
        <v>6.9444444444444447E-4</v>
      </c>
    </row>
    <row r="580" spans="1:3" ht="15" x14ac:dyDescent="0.2">
      <c r="A580" s="52">
        <v>6.9444444444444447E-4</v>
      </c>
      <c r="B580" s="53" t="s">
        <v>39</v>
      </c>
      <c r="C580" s="52">
        <v>6.9444444444444447E-4</v>
      </c>
    </row>
    <row r="581" spans="1:3" ht="15" x14ac:dyDescent="0.2">
      <c r="A581" s="52">
        <v>6.9444444444444447E-4</v>
      </c>
      <c r="B581" s="53" t="s">
        <v>40</v>
      </c>
      <c r="C581" s="52">
        <v>1.3888888888888889E-3</v>
      </c>
    </row>
    <row r="582" spans="1:3" ht="14.25" x14ac:dyDescent="0.2">
      <c r="A582" s="52">
        <v>6.9444444444444447E-4</v>
      </c>
      <c r="B582" s="51" t="s">
        <v>41</v>
      </c>
    </row>
    <row r="583" spans="1:3" ht="15" x14ac:dyDescent="0.2">
      <c r="A583" s="52">
        <v>6.9444444444444447E-4</v>
      </c>
      <c r="B583" s="53" t="s">
        <v>42</v>
      </c>
      <c r="C583" s="52">
        <v>6.9444444444444447E-4</v>
      </c>
    </row>
    <row r="584" spans="1:3" ht="15" x14ac:dyDescent="0.2">
      <c r="A584" s="52">
        <v>6.9444444444444447E-4</v>
      </c>
      <c r="B584" s="53" t="s">
        <v>43</v>
      </c>
      <c r="C584" s="52">
        <v>6.9444444444444447E-4</v>
      </c>
    </row>
    <row r="585" spans="1:3" ht="15" x14ac:dyDescent="0.2">
      <c r="A585" s="52">
        <v>6.9444444444444447E-4</v>
      </c>
      <c r="B585" s="53" t="s">
        <v>44</v>
      </c>
      <c r="C585" s="52">
        <v>6.9444444444444447E-4</v>
      </c>
    </row>
    <row r="586" spans="1:3" ht="15" x14ac:dyDescent="0.2">
      <c r="A586" s="52">
        <v>6.9444444444444447E-4</v>
      </c>
      <c r="B586" s="53" t="s">
        <v>45</v>
      </c>
      <c r="C586" s="52">
        <v>6.9444444444444447E-4</v>
      </c>
    </row>
    <row r="587" spans="1:3" ht="15" x14ac:dyDescent="0.2">
      <c r="A587" s="52">
        <v>6.9444444444444447E-4</v>
      </c>
      <c r="B587" s="53" t="s">
        <v>46</v>
      </c>
      <c r="C587" s="52">
        <v>6.9444444444444447E-4</v>
      </c>
    </row>
    <row r="588" spans="1:3" ht="14.25" x14ac:dyDescent="0.2">
      <c r="A588" s="52">
        <v>6.9444444444444447E-4</v>
      </c>
      <c r="B588" s="51" t="s">
        <v>47</v>
      </c>
      <c r="C588" s="52">
        <v>6.9444444444444447E-4</v>
      </c>
    </row>
    <row r="589" spans="1:3" ht="15" x14ac:dyDescent="0.2">
      <c r="A589" s="52">
        <v>6.9444444444444447E-4</v>
      </c>
      <c r="B589" s="53" t="s">
        <v>48</v>
      </c>
      <c r="C589" s="52">
        <v>6.9444444444444447E-4</v>
      </c>
    </row>
    <row r="590" spans="1:3" ht="15" x14ac:dyDescent="0.2">
      <c r="A590" s="52">
        <v>6.9444444444444447E-4</v>
      </c>
      <c r="B590" s="53" t="s">
        <v>49</v>
      </c>
      <c r="C590" s="52">
        <v>6.9444444444444447E-4</v>
      </c>
    </row>
    <row r="591" spans="1:3" ht="15" x14ac:dyDescent="0.2">
      <c r="A591" s="52">
        <v>6.9444444444444447E-4</v>
      </c>
      <c r="B591" s="53" t="s">
        <v>50</v>
      </c>
    </row>
    <row r="592" spans="1:3" ht="15" x14ac:dyDescent="0.2">
      <c r="B592" s="53" t="s">
        <v>51</v>
      </c>
      <c r="C592" s="52">
        <v>1.3888888888888889E-3</v>
      </c>
    </row>
    <row r="593" spans="1:3" ht="14.25" x14ac:dyDescent="0.2">
      <c r="A593" s="52">
        <v>1.3888888888888889E-3</v>
      </c>
      <c r="B593" s="51" t="s">
        <v>52</v>
      </c>
      <c r="C593" s="52">
        <v>6.9444444444444447E-4</v>
      </c>
    </row>
    <row r="594" spans="1:3" ht="15" x14ac:dyDescent="0.2">
      <c r="A594" s="52">
        <v>6.9444444444444447E-4</v>
      </c>
      <c r="B594" s="53" t="s">
        <v>53</v>
      </c>
      <c r="C594" s="52">
        <v>6.9444444444444447E-4</v>
      </c>
    </row>
    <row r="595" spans="1:3" ht="15" x14ac:dyDescent="0.2">
      <c r="A595" s="52">
        <v>6.9444444444444447E-4</v>
      </c>
      <c r="B595" s="53" t="s">
        <v>54</v>
      </c>
      <c r="C595" s="52">
        <v>6.9444444444444447E-4</v>
      </c>
    </row>
    <row r="596" spans="1:3" ht="15" x14ac:dyDescent="0.2">
      <c r="A596" s="52">
        <v>6.9444444444444447E-4</v>
      </c>
      <c r="B596" s="53" t="s">
        <v>55</v>
      </c>
      <c r="C596" s="52">
        <v>1.3888888888888889E-3</v>
      </c>
    </row>
    <row r="597" spans="1:3" ht="15" x14ac:dyDescent="0.2">
      <c r="A597" s="52">
        <v>6.9444444444444447E-4</v>
      </c>
      <c r="B597" s="53" t="s">
        <v>56</v>
      </c>
      <c r="C597" s="52">
        <v>1.3888888888888889E-3</v>
      </c>
    </row>
    <row r="598" spans="1:3" ht="15" x14ac:dyDescent="0.2">
      <c r="A598" s="52">
        <v>6.9444444444444447E-4</v>
      </c>
      <c r="B598" s="53" t="s">
        <v>57</v>
      </c>
      <c r="C598" s="52">
        <v>6.9444444444444447E-4</v>
      </c>
    </row>
    <row r="599" spans="1:3" ht="15" x14ac:dyDescent="0.2">
      <c r="A599" s="52">
        <v>6.9444444444444447E-4</v>
      </c>
      <c r="B599" s="53" t="s">
        <v>58</v>
      </c>
      <c r="C599" s="52">
        <v>3.472222222222222E-3</v>
      </c>
    </row>
    <row r="600" spans="1:3" ht="14.25" x14ac:dyDescent="0.2">
      <c r="A600" s="52">
        <v>2.0833333333333333E-3</v>
      </c>
      <c r="B600" s="51" t="s">
        <v>59</v>
      </c>
      <c r="C600" s="52">
        <v>6.9444444444444447E-4</v>
      </c>
    </row>
    <row r="601" spans="1:3" ht="15" x14ac:dyDescent="0.2">
      <c r="A601" s="52">
        <v>0</v>
      </c>
      <c r="B601" s="53" t="s">
        <v>60</v>
      </c>
      <c r="C601" s="52">
        <v>6.9444444444444447E-4</v>
      </c>
    </row>
    <row r="602" spans="1:3" ht="15" x14ac:dyDescent="0.2">
      <c r="B602" s="53" t="s">
        <v>61</v>
      </c>
      <c r="C602" s="52">
        <v>6.9444444444444447E-4</v>
      </c>
    </row>
    <row r="603" spans="1:3" ht="15" x14ac:dyDescent="0.2">
      <c r="B603" s="53" t="s">
        <v>62</v>
      </c>
      <c r="C603" s="52">
        <v>6.9444444444444447E-4</v>
      </c>
    </row>
    <row r="604" spans="1:3" ht="15" x14ac:dyDescent="0.2">
      <c r="A604" s="52">
        <v>6.9444444444444447E-4</v>
      </c>
      <c r="B604" s="53" t="s">
        <v>63</v>
      </c>
    </row>
    <row r="605" spans="1:3" ht="15" x14ac:dyDescent="0.2">
      <c r="A605" s="52">
        <v>6.9444444444444447E-4</v>
      </c>
      <c r="B605" s="53" t="s">
        <v>64</v>
      </c>
      <c r="C605" s="52">
        <v>6.9444444444444447E-4</v>
      </c>
    </row>
    <row r="606" spans="1:3" ht="14.25" x14ac:dyDescent="0.2">
      <c r="A606" s="52">
        <v>6.9444444444444447E-4</v>
      </c>
      <c r="B606" s="51" t="s">
        <v>65</v>
      </c>
      <c r="C606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по конечным</vt:lpstr>
      <vt:lpstr>Итоговое расписание</vt:lpstr>
      <vt:lpstr>Нормы времени</vt:lpstr>
      <vt:lpstr>'Итоговое расписание'!Область_печати</vt:lpstr>
      <vt:lpstr>'по конечным'!Область_печати</vt:lpstr>
    </vt:vector>
  </TitlesOfParts>
  <Company>КУП Минсктранс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radmasu</dc:creator>
  <cp:lastModifiedBy>Знарок</cp:lastModifiedBy>
  <cp:lastPrinted>2026-04-30T06:33:48Z</cp:lastPrinted>
  <dcterms:created xsi:type="dcterms:W3CDTF">2006-09-05T08:07:31Z</dcterms:created>
  <dcterms:modified xsi:type="dcterms:W3CDTF">2026-05-07T13:19:30Z</dcterms:modified>
</cp:coreProperties>
</file>