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время" sheetId="3" r:id="rId2"/>
  </sheets>
  <definedNames>
    <definedName name="_xlnm.Print_Area" localSheetId="0">Лист1!$A$1:$W$126</definedName>
  </definedNames>
  <calcPr calcId="162913"/>
</workbook>
</file>

<file path=xl/calcChain.xml><?xml version="1.0" encoding="utf-8"?>
<calcChain xmlns="http://schemas.openxmlformats.org/spreadsheetml/2006/main">
  <c r="M38" i="1" l="1"/>
  <c r="M39" i="1" s="1"/>
  <c r="M40" i="1" s="1"/>
  <c r="M41" i="1" s="1"/>
  <c r="M42" i="1" s="1"/>
  <c r="M43" i="1" s="1"/>
  <c r="M44" i="1" s="1"/>
  <c r="M45" i="1" s="1"/>
  <c r="M51" i="1" s="1"/>
  <c r="N98" i="1" l="1"/>
  <c r="N99" i="1" s="1"/>
  <c r="N100" i="1" s="1"/>
  <c r="N101" i="1" s="1"/>
  <c r="N102" i="1" s="1"/>
  <c r="N103" i="1" s="1"/>
  <c r="N104" i="1" s="1"/>
  <c r="N105" i="1" s="1"/>
  <c r="N111" i="1" s="1"/>
  <c r="M110" i="1" l="1"/>
  <c r="M109" i="1" s="1"/>
  <c r="M108" i="1" s="1"/>
  <c r="M107" i="1" s="1"/>
  <c r="M106" i="1" s="1"/>
  <c r="M105" i="1" s="1"/>
  <c r="M103" i="1" s="1"/>
  <c r="M102" i="1" s="1"/>
  <c r="M101" i="1" s="1"/>
  <c r="M100" i="1" s="1"/>
  <c r="M99" i="1" s="1"/>
  <c r="M98" i="1" s="1"/>
  <c r="M97" i="1" s="1"/>
  <c r="L98" i="1"/>
  <c r="L99" i="1" s="1"/>
  <c r="L100" i="1" s="1"/>
  <c r="L101" i="1" s="1"/>
  <c r="L102" i="1" s="1"/>
  <c r="L103" i="1" s="1"/>
  <c r="L104" i="1" s="1"/>
  <c r="L105" i="1" s="1"/>
  <c r="L111" i="1" s="1"/>
  <c r="O90" i="1"/>
  <c r="O89" i="1" s="1"/>
  <c r="O88" i="1" s="1"/>
  <c r="O87" i="1" s="1"/>
  <c r="O86" i="1" s="1"/>
  <c r="O85" i="1" s="1"/>
  <c r="M90" i="1"/>
  <c r="M89" i="1" s="1"/>
  <c r="M88" i="1" s="1"/>
  <c r="M87" i="1" s="1"/>
  <c r="M86" i="1" s="1"/>
  <c r="M85" i="1" s="1"/>
  <c r="K90" i="1"/>
  <c r="K89" i="1" s="1"/>
  <c r="K88" i="1" s="1"/>
  <c r="K87" i="1" s="1"/>
  <c r="K86" i="1" s="1"/>
  <c r="K85" i="1" s="1"/>
  <c r="I90" i="1"/>
  <c r="I89" i="1" s="1"/>
  <c r="I88" i="1" s="1"/>
  <c r="I87" i="1" s="1"/>
  <c r="I86" i="1" s="1"/>
  <c r="I85" i="1" s="1"/>
  <c r="G90" i="1"/>
  <c r="G89" i="1" s="1"/>
  <c r="G88" i="1" s="1"/>
  <c r="G87" i="1" s="1"/>
  <c r="G86" i="1" s="1"/>
  <c r="G85" i="1" s="1"/>
  <c r="E90" i="1"/>
  <c r="E89" i="1" s="1"/>
  <c r="E88" i="1" s="1"/>
  <c r="E87" i="1" s="1"/>
  <c r="E86" i="1" s="1"/>
  <c r="E85" i="1" s="1"/>
  <c r="B32" i="1" l="1"/>
  <c r="O83" i="1" l="1"/>
  <c r="P78" i="1"/>
  <c r="P79" i="1" s="1"/>
  <c r="P80" i="1" s="1"/>
  <c r="P81" i="1" s="1"/>
  <c r="P82" i="1" s="1"/>
  <c r="P83" i="1" s="1"/>
  <c r="P84" i="1" s="1"/>
  <c r="P85" i="1" s="1"/>
  <c r="P91" i="1" s="1"/>
  <c r="N78" i="1"/>
  <c r="N79" i="1" s="1"/>
  <c r="N80" i="1" s="1"/>
  <c r="N81" i="1" s="1"/>
  <c r="N82" i="1" s="1"/>
  <c r="N83" i="1" s="1"/>
  <c r="N84" i="1" s="1"/>
  <c r="N85" i="1" s="1"/>
  <c r="N91" i="1" s="1"/>
  <c r="K83" i="1"/>
  <c r="I83" i="1"/>
  <c r="J78" i="1"/>
  <c r="J79" i="1" s="1"/>
  <c r="J80" i="1" s="1"/>
  <c r="J81" i="1" s="1"/>
  <c r="J82" i="1" s="1"/>
  <c r="J83" i="1" s="1"/>
  <c r="J84" i="1" s="1"/>
  <c r="J85" i="1" s="1"/>
  <c r="J91" i="1" s="1"/>
  <c r="L78" i="1"/>
  <c r="L79" i="1" s="1"/>
  <c r="L80" i="1" s="1"/>
  <c r="L81" i="1" s="1"/>
  <c r="L82" i="1" s="1"/>
  <c r="L83" i="1" s="1"/>
  <c r="L84" i="1" s="1"/>
  <c r="L85" i="1" s="1"/>
  <c r="L91" i="1" s="1"/>
  <c r="G83" i="1"/>
  <c r="F78" i="1"/>
  <c r="F79" i="1" s="1"/>
  <c r="F80" i="1" s="1"/>
  <c r="F81" i="1" s="1"/>
  <c r="F82" i="1" s="1"/>
  <c r="F83" i="1" s="1"/>
  <c r="F84" i="1" s="1"/>
  <c r="F85" i="1" s="1"/>
  <c r="F91" i="1" s="1"/>
  <c r="H78" i="1"/>
  <c r="H79" i="1" s="1"/>
  <c r="H80" i="1" s="1"/>
  <c r="H81" i="1" s="1"/>
  <c r="H82" i="1" s="1"/>
  <c r="H83" i="1" s="1"/>
  <c r="H84" i="1" s="1"/>
  <c r="H85" i="1" s="1"/>
  <c r="H91" i="1" s="1"/>
  <c r="E83" i="1"/>
  <c r="D78" i="1"/>
  <c r="D79" i="1" s="1"/>
  <c r="D80" i="1" s="1"/>
  <c r="D81" i="1" s="1"/>
  <c r="D82" i="1" s="1"/>
  <c r="D83" i="1" s="1"/>
  <c r="D84" i="1" s="1"/>
  <c r="D85" i="1" s="1"/>
  <c r="D91" i="1" s="1"/>
  <c r="G70" i="1"/>
  <c r="O19" i="1"/>
  <c r="O20" i="1" s="1"/>
  <c r="O21" i="1" s="1"/>
  <c r="O22" i="1" s="1"/>
  <c r="O23" i="1" s="1"/>
  <c r="O24" i="1" s="1"/>
  <c r="O25" i="1" s="1"/>
  <c r="O26" i="1" s="1"/>
  <c r="O32" i="1" s="1"/>
  <c r="Q91" i="1" l="1"/>
  <c r="O82" i="1"/>
  <c r="O81" i="1" s="1"/>
  <c r="O80" i="1" s="1"/>
  <c r="O79" i="1" s="1"/>
  <c r="O78" i="1" s="1"/>
  <c r="O77" i="1" s="1"/>
  <c r="M83" i="1"/>
  <c r="M82" i="1" s="1"/>
  <c r="M81" i="1" s="1"/>
  <c r="M80" i="1" s="1"/>
  <c r="M79" i="1" s="1"/>
  <c r="M78" i="1" s="1"/>
  <c r="M77" i="1" s="1"/>
  <c r="K82" i="1"/>
  <c r="K81" i="1" s="1"/>
  <c r="K80" i="1" s="1"/>
  <c r="K79" i="1" s="1"/>
  <c r="K78" i="1" s="1"/>
  <c r="K77" i="1" s="1"/>
  <c r="I82" i="1"/>
  <c r="I81" i="1" s="1"/>
  <c r="I80" i="1" s="1"/>
  <c r="I79" i="1" s="1"/>
  <c r="I78" i="1" s="1"/>
  <c r="I77" i="1" s="1"/>
  <c r="G82" i="1"/>
  <c r="G81" i="1" s="1"/>
  <c r="G80" i="1" s="1"/>
  <c r="G79" i="1" s="1"/>
  <c r="G78" i="1" s="1"/>
  <c r="G77" i="1" s="1"/>
  <c r="E82" i="1"/>
  <c r="E81" i="1" s="1"/>
  <c r="E80" i="1" s="1"/>
  <c r="E79" i="1" s="1"/>
  <c r="E78" i="1" s="1"/>
  <c r="E77" i="1" s="1"/>
  <c r="F98" i="1" l="1"/>
  <c r="F99" i="1" s="1"/>
  <c r="F100" i="1" s="1"/>
  <c r="F101" i="1" s="1"/>
  <c r="F102" i="1" s="1"/>
  <c r="F103" i="1" s="1"/>
  <c r="F104" i="1" s="1"/>
  <c r="F105" i="1" s="1"/>
  <c r="F111" i="1" s="1"/>
  <c r="H98" i="1"/>
  <c r="H99" i="1" s="1"/>
  <c r="H100" i="1" s="1"/>
  <c r="H101" i="1" s="1"/>
  <c r="H102" i="1" s="1"/>
  <c r="H103" i="1" s="1"/>
  <c r="H104" i="1" s="1"/>
  <c r="H105" i="1" s="1"/>
  <c r="H111" i="1" s="1"/>
  <c r="J98" i="1"/>
  <c r="J99" i="1" s="1"/>
  <c r="J100" i="1" s="1"/>
  <c r="J101" i="1" s="1"/>
  <c r="J102" i="1" s="1"/>
  <c r="J103" i="1" s="1"/>
  <c r="J104" i="1" s="1"/>
  <c r="J105" i="1" s="1"/>
  <c r="J111" i="1" s="1"/>
  <c r="D98" i="1"/>
  <c r="D99" i="1" s="1"/>
  <c r="D100" i="1" s="1"/>
  <c r="D101" i="1" s="1"/>
  <c r="D102" i="1" s="1"/>
  <c r="D103" i="1" s="1"/>
  <c r="D104" i="1" s="1"/>
  <c r="D105" i="1" s="1"/>
  <c r="D111" i="1" s="1"/>
  <c r="C110" i="1"/>
  <c r="C109" i="1" s="1"/>
  <c r="C108" i="1" s="1"/>
  <c r="C107" i="1" s="1"/>
  <c r="C106" i="1" s="1"/>
  <c r="C105" i="1" s="1"/>
  <c r="C103" i="1" s="1"/>
  <c r="C102" i="1" s="1"/>
  <c r="C101" i="1" s="1"/>
  <c r="C100" i="1" s="1"/>
  <c r="C99" i="1" s="1"/>
  <c r="C98" i="1" s="1"/>
  <c r="C97" i="1" s="1"/>
  <c r="K110" i="1" l="1"/>
  <c r="K109" i="1" s="1"/>
  <c r="K108" i="1" s="1"/>
  <c r="K107" i="1" s="1"/>
  <c r="K106" i="1" s="1"/>
  <c r="K105" i="1" s="1"/>
  <c r="K103" i="1" s="1"/>
  <c r="K102" i="1" s="1"/>
  <c r="K101" i="1" s="1"/>
  <c r="K100" i="1" s="1"/>
  <c r="K99" i="1" s="1"/>
  <c r="K98" i="1" s="1"/>
  <c r="K97" i="1" s="1"/>
  <c r="I110" i="1"/>
  <c r="I109" i="1" s="1"/>
  <c r="I108" i="1" s="1"/>
  <c r="I107" i="1" s="1"/>
  <c r="I106" i="1" s="1"/>
  <c r="I105" i="1" s="1"/>
  <c r="I103" i="1" s="1"/>
  <c r="I102" i="1" s="1"/>
  <c r="I101" i="1" s="1"/>
  <c r="I100" i="1" s="1"/>
  <c r="I99" i="1" s="1"/>
  <c r="I98" i="1" s="1"/>
  <c r="I97" i="1" s="1"/>
  <c r="G110" i="1"/>
  <c r="G109" i="1" s="1"/>
  <c r="G108" i="1" s="1"/>
  <c r="G107" i="1" s="1"/>
  <c r="G106" i="1" s="1"/>
  <c r="G105" i="1" s="1"/>
  <c r="G103" i="1" s="1"/>
  <c r="G102" i="1" s="1"/>
  <c r="G101" i="1" s="1"/>
  <c r="G100" i="1" s="1"/>
  <c r="G99" i="1" s="1"/>
  <c r="G98" i="1" s="1"/>
  <c r="G97" i="1" s="1"/>
  <c r="E110" i="1"/>
  <c r="E109" i="1" s="1"/>
  <c r="E108" i="1" s="1"/>
  <c r="E107" i="1" s="1"/>
  <c r="E106" i="1" s="1"/>
  <c r="E105" i="1" s="1"/>
  <c r="E103" i="1" s="1"/>
  <c r="E102" i="1" s="1"/>
  <c r="E101" i="1" s="1"/>
  <c r="E100" i="1" s="1"/>
  <c r="E99" i="1" s="1"/>
  <c r="E98" i="1" s="1"/>
  <c r="E97" i="1" s="1"/>
  <c r="G38" i="1"/>
  <c r="G39" i="1" s="1"/>
  <c r="G40" i="1" s="1"/>
  <c r="G41" i="1" s="1"/>
  <c r="G42" i="1" s="1"/>
  <c r="G43" i="1" s="1"/>
  <c r="G44" i="1" s="1"/>
  <c r="G45" i="1" s="1"/>
  <c r="G51" i="1" s="1"/>
  <c r="I38" i="1"/>
  <c r="I39" i="1" s="1"/>
  <c r="I40" i="1" s="1"/>
  <c r="I41" i="1" s="1"/>
  <c r="I42" i="1" s="1"/>
  <c r="I43" i="1" s="1"/>
  <c r="I44" i="1" s="1"/>
  <c r="I45" i="1" s="1"/>
  <c r="I51" i="1" s="1"/>
  <c r="K38" i="1"/>
  <c r="K39" i="1" s="1"/>
  <c r="K40" i="1" s="1"/>
  <c r="K41" i="1" s="1"/>
  <c r="K42" i="1" s="1"/>
  <c r="K43" i="1" s="1"/>
  <c r="K44" i="1" s="1"/>
  <c r="K45" i="1" s="1"/>
  <c r="K51" i="1" s="1"/>
  <c r="C70" i="1"/>
  <c r="C69" i="1" s="1"/>
  <c r="C68" i="1" s="1"/>
  <c r="C67" i="1" s="1"/>
  <c r="C66" i="1" s="1"/>
  <c r="C65" i="1" s="1"/>
  <c r="C63" i="1" s="1"/>
  <c r="C62" i="1" s="1"/>
  <c r="C61" i="1" s="1"/>
  <c r="C60" i="1" s="1"/>
  <c r="C59" i="1" s="1"/>
  <c r="C58" i="1" s="1"/>
  <c r="C57" i="1" s="1"/>
  <c r="E38" i="1"/>
  <c r="D50" i="1"/>
  <c r="D49" i="1" s="1"/>
  <c r="D48" i="1" s="1"/>
  <c r="D47" i="1" s="1"/>
  <c r="D46" i="1" s="1"/>
  <c r="D45" i="1" s="1"/>
  <c r="D43" i="1" s="1"/>
  <c r="I19" i="1"/>
  <c r="H31" i="1"/>
  <c r="H30" i="1" s="1"/>
  <c r="H29" i="1" s="1"/>
  <c r="H28" i="1" s="1"/>
  <c r="H27" i="1" s="1"/>
  <c r="H26" i="1" s="1"/>
  <c r="H24" i="1" s="1"/>
  <c r="F31" i="1"/>
  <c r="F30" i="1" s="1"/>
  <c r="F29" i="1" s="1"/>
  <c r="F28" i="1" s="1"/>
  <c r="F27" i="1" s="1"/>
  <c r="F26" i="1" s="1"/>
  <c r="F24" i="1" s="1"/>
  <c r="D31" i="1"/>
  <c r="D30" i="1" s="1"/>
  <c r="D29" i="1" s="1"/>
  <c r="D28" i="1" s="1"/>
  <c r="D27" i="1" s="1"/>
  <c r="D26" i="1" s="1"/>
  <c r="D24" i="1" s="1"/>
  <c r="D23" i="1" s="1"/>
  <c r="D22" i="1" s="1"/>
  <c r="D21" i="1" s="1"/>
  <c r="D20" i="1" s="1"/>
  <c r="D19" i="1" s="1"/>
  <c r="D18" i="1" s="1"/>
  <c r="E17" i="3"/>
  <c r="L50" i="1" l="1"/>
  <c r="L49" i="1" s="1"/>
  <c r="L48" i="1" s="1"/>
  <c r="L47" i="1" s="1"/>
  <c r="L46" i="1" s="1"/>
  <c r="L45" i="1" s="1"/>
  <c r="L43" i="1" s="1"/>
  <c r="L42" i="1" s="1"/>
  <c r="L41" i="1" s="1"/>
  <c r="L40" i="1" s="1"/>
  <c r="L39" i="1" s="1"/>
  <c r="L38" i="1" s="1"/>
  <c r="L37" i="1" s="1"/>
  <c r="J50" i="1"/>
  <c r="J49" i="1" s="1"/>
  <c r="J48" i="1" s="1"/>
  <c r="J47" i="1" s="1"/>
  <c r="J46" i="1" s="1"/>
  <c r="J45" i="1" s="1"/>
  <c r="J43" i="1" s="1"/>
  <c r="J42" i="1" s="1"/>
  <c r="J41" i="1" s="1"/>
  <c r="J40" i="1" s="1"/>
  <c r="J39" i="1" s="1"/>
  <c r="J38" i="1" s="1"/>
  <c r="J37" i="1" s="1"/>
  <c r="H50" i="1"/>
  <c r="H49" i="1" s="1"/>
  <c r="H48" i="1" s="1"/>
  <c r="H47" i="1" s="1"/>
  <c r="H46" i="1" s="1"/>
  <c r="H45" i="1" s="1"/>
  <c r="H43" i="1" s="1"/>
  <c r="H42" i="1" s="1"/>
  <c r="H41" i="1" s="1"/>
  <c r="H40" i="1" s="1"/>
  <c r="H39" i="1" s="1"/>
  <c r="H38" i="1" s="1"/>
  <c r="H37" i="1" s="1"/>
  <c r="J58" i="1"/>
  <c r="J59" i="1" s="1"/>
  <c r="J60" i="1" s="1"/>
  <c r="J61" i="1" s="1"/>
  <c r="J62" i="1" s="1"/>
  <c r="J63" i="1" s="1"/>
  <c r="J64" i="1" s="1"/>
  <c r="J65" i="1" s="1"/>
  <c r="J71" i="1" s="1"/>
  <c r="K70" i="1" s="1"/>
  <c r="K69" i="1" s="1"/>
  <c r="K68" i="1" s="1"/>
  <c r="K67" i="1" s="1"/>
  <c r="K66" i="1" s="1"/>
  <c r="K65" i="1" s="1"/>
  <c r="K63" i="1" s="1"/>
  <c r="K62" i="1" s="1"/>
  <c r="K61" i="1" s="1"/>
  <c r="K60" i="1" s="1"/>
  <c r="K59" i="1" s="1"/>
  <c r="K58" i="1" s="1"/>
  <c r="K57" i="1" s="1"/>
  <c r="F58" i="1" l="1"/>
  <c r="F59" i="1" s="1"/>
  <c r="F60" i="1" s="1"/>
  <c r="F61" i="1" s="1"/>
  <c r="F62" i="1" s="1"/>
  <c r="F63" i="1" s="1"/>
  <c r="F64" i="1" s="1"/>
  <c r="F65" i="1" s="1"/>
  <c r="F71" i="1" s="1"/>
  <c r="G69" i="1" s="1"/>
  <c r="G68" i="1" s="1"/>
  <c r="G67" i="1" s="1"/>
  <c r="G66" i="1" s="1"/>
  <c r="G65" i="1" s="1"/>
  <c r="G63" i="1" s="1"/>
  <c r="G62" i="1" s="1"/>
  <c r="G61" i="1" s="1"/>
  <c r="G60" i="1" s="1"/>
  <c r="G59" i="1" s="1"/>
  <c r="G58" i="1" s="1"/>
  <c r="G57" i="1" s="1"/>
  <c r="F13" i="3"/>
  <c r="C13" i="3"/>
  <c r="H58" i="1" l="1"/>
  <c r="H59" i="1" s="1"/>
  <c r="H60" i="1" s="1"/>
  <c r="H61" i="1" s="1"/>
  <c r="H62" i="1" s="1"/>
  <c r="H63" i="1" s="1"/>
  <c r="H64" i="1" s="1"/>
  <c r="H65" i="1" s="1"/>
  <c r="H71" i="1" s="1"/>
  <c r="I70" i="1" s="1"/>
  <c r="I69" i="1" s="1"/>
  <c r="I68" i="1" s="1"/>
  <c r="I67" i="1" s="1"/>
  <c r="I66" i="1" s="1"/>
  <c r="I65" i="1" s="1"/>
  <c r="I63" i="1" s="1"/>
  <c r="I62" i="1" s="1"/>
  <c r="I61" i="1" s="1"/>
  <c r="I60" i="1" s="1"/>
  <c r="I59" i="1" s="1"/>
  <c r="I58" i="1" s="1"/>
  <c r="I57" i="1" s="1"/>
  <c r="D58" i="1"/>
  <c r="D59" i="1" s="1"/>
  <c r="D60" i="1" s="1"/>
  <c r="D61" i="1" s="1"/>
  <c r="D62" i="1" s="1"/>
  <c r="D63" i="1" s="1"/>
  <c r="D64" i="1" s="1"/>
  <c r="D65" i="1" s="1"/>
  <c r="D71" i="1" s="1"/>
  <c r="E39" i="1"/>
  <c r="E40" i="1" s="1"/>
  <c r="E41" i="1" s="1"/>
  <c r="E42" i="1" s="1"/>
  <c r="E43" i="1" s="1"/>
  <c r="E44" i="1" s="1"/>
  <c r="E45" i="1" s="1"/>
  <c r="E51" i="1" s="1"/>
  <c r="D42" i="1"/>
  <c r="D41" i="1" s="1"/>
  <c r="D40" i="1" s="1"/>
  <c r="D39" i="1" s="1"/>
  <c r="D38" i="1" s="1"/>
  <c r="D37" i="1" s="1"/>
  <c r="M19" i="1"/>
  <c r="M20" i="1" s="1"/>
  <c r="M21" i="1" s="1"/>
  <c r="M22" i="1" s="1"/>
  <c r="M23" i="1" s="1"/>
  <c r="M24" i="1" s="1"/>
  <c r="M25" i="1" s="1"/>
  <c r="M26" i="1" s="1"/>
  <c r="M32" i="1" s="1"/>
  <c r="K19" i="1"/>
  <c r="K20" i="1" s="1"/>
  <c r="K21" i="1" s="1"/>
  <c r="K22" i="1" s="1"/>
  <c r="K23" i="1" s="1"/>
  <c r="K24" i="1" s="1"/>
  <c r="K25" i="1" s="1"/>
  <c r="K26" i="1" s="1"/>
  <c r="K32" i="1" s="1"/>
  <c r="I20" i="1"/>
  <c r="I21" i="1" s="1"/>
  <c r="I22" i="1" s="1"/>
  <c r="I23" i="1" s="1"/>
  <c r="I24" i="1" s="1"/>
  <c r="I25" i="1" s="1"/>
  <c r="I26" i="1" s="1"/>
  <c r="I32" i="1" s="1"/>
  <c r="H23" i="1"/>
  <c r="H22" i="1" s="1"/>
  <c r="H21" i="1" s="1"/>
  <c r="H20" i="1" s="1"/>
  <c r="H19" i="1" s="1"/>
  <c r="H18" i="1" s="1"/>
  <c r="G19" i="1"/>
  <c r="G20" i="1" s="1"/>
  <c r="G21" i="1" s="1"/>
  <c r="G22" i="1" s="1"/>
  <c r="G23" i="1" s="1"/>
  <c r="G24" i="1" s="1"/>
  <c r="G25" i="1" s="1"/>
  <c r="G26" i="1" s="1"/>
  <c r="G32" i="1" s="1"/>
  <c r="F23" i="1"/>
  <c r="F22" i="1" s="1"/>
  <c r="F21" i="1" s="1"/>
  <c r="F20" i="1" s="1"/>
  <c r="F19" i="1" s="1"/>
  <c r="F18" i="1" s="1"/>
  <c r="E19" i="1"/>
  <c r="E20" i="1" s="1"/>
  <c r="E21" i="1" s="1"/>
  <c r="E22" i="1" s="1"/>
  <c r="E23" i="1" s="1"/>
  <c r="E24" i="1" s="1"/>
  <c r="E25" i="1" s="1"/>
  <c r="E26" i="1" s="1"/>
  <c r="E32" i="1" s="1"/>
  <c r="B13" i="3"/>
  <c r="J31" i="1" l="1"/>
  <c r="J30" i="1" s="1"/>
  <c r="J29" i="1" s="1"/>
  <c r="J28" i="1" s="1"/>
  <c r="J27" i="1" s="1"/>
  <c r="J26" i="1" s="1"/>
  <c r="J24" i="1" s="1"/>
  <c r="J23" i="1" s="1"/>
  <c r="J22" i="1" s="1"/>
  <c r="J21" i="1" s="1"/>
  <c r="J20" i="1" s="1"/>
  <c r="J19" i="1" s="1"/>
  <c r="J18" i="1" s="1"/>
  <c r="F50" i="1"/>
  <c r="F49" i="1" s="1"/>
  <c r="F48" i="1" s="1"/>
  <c r="F47" i="1" s="1"/>
  <c r="F46" i="1" s="1"/>
  <c r="F45" i="1" s="1"/>
  <c r="F43" i="1" s="1"/>
  <c r="F42" i="1" s="1"/>
  <c r="F41" i="1" s="1"/>
  <c r="F40" i="1" s="1"/>
  <c r="F39" i="1" s="1"/>
  <c r="F38" i="1" s="1"/>
  <c r="F37" i="1" s="1"/>
  <c r="E70" i="1"/>
  <c r="E69" i="1" s="1"/>
  <c r="E68" i="1" s="1"/>
  <c r="E67" i="1" s="1"/>
  <c r="E66" i="1" s="1"/>
  <c r="E65" i="1" s="1"/>
  <c r="E63" i="1" s="1"/>
  <c r="E62" i="1" s="1"/>
  <c r="E61" i="1" s="1"/>
  <c r="E60" i="1" s="1"/>
  <c r="E59" i="1" s="1"/>
  <c r="E58" i="1" s="1"/>
  <c r="E57" i="1" s="1"/>
  <c r="N31" i="1"/>
  <c r="N30" i="1" s="1"/>
  <c r="N29" i="1" s="1"/>
  <c r="N28" i="1" s="1"/>
  <c r="N27" i="1" s="1"/>
  <c r="N26" i="1" s="1"/>
  <c r="N24" i="1" s="1"/>
  <c r="N23" i="1" s="1"/>
  <c r="N22" i="1" s="1"/>
  <c r="N21" i="1" s="1"/>
  <c r="N20" i="1" s="1"/>
  <c r="N19" i="1" s="1"/>
  <c r="N18" i="1" s="1"/>
  <c r="L31" i="1"/>
  <c r="L30" i="1" s="1"/>
  <c r="L29" i="1" s="1"/>
  <c r="L28" i="1" s="1"/>
  <c r="L27" i="1" s="1"/>
  <c r="L26" i="1" s="1"/>
  <c r="L24" i="1" s="1"/>
  <c r="L23" i="1" s="1"/>
  <c r="L22" i="1" s="1"/>
  <c r="L21" i="1" s="1"/>
  <c r="L20" i="1" s="1"/>
  <c r="L19" i="1" s="1"/>
  <c r="L18" i="1" s="1"/>
</calcChain>
</file>

<file path=xl/sharedStrings.xml><?xml version="1.0" encoding="utf-8"?>
<sst xmlns="http://schemas.openxmlformats.org/spreadsheetml/2006/main" count="196" uniqueCount="47">
  <si>
    <t>Утверждаю:</t>
  </si>
  <si>
    <t>"Столичный транспорт и связь"</t>
  </si>
  <si>
    <t>РАСПИСАНИЕ ДВИЖЕНИЯ НА МАРШРУТЕ</t>
  </si>
  <si>
    <t>(будние дни)</t>
  </si>
  <si>
    <t>Вступает в действие с</t>
  </si>
  <si>
    <t>Общая характеристика маршрута:</t>
  </si>
  <si>
    <t>1-я смена</t>
  </si>
  <si>
    <t>2-я смена</t>
  </si>
  <si>
    <t>начало</t>
  </si>
  <si>
    <t>прямо</t>
  </si>
  <si>
    <t>обратно</t>
  </si>
  <si>
    <t>ст.м. "Могилевская"</t>
  </si>
  <si>
    <t>Молочный комбинат</t>
  </si>
  <si>
    <t>Большой Тростенец</t>
  </si>
  <si>
    <t>Малый Тростенец</t>
  </si>
  <si>
    <t>Смиловичский тракт</t>
  </si>
  <si>
    <t>с/т Сузорье (375 км)</t>
  </si>
  <si>
    <t>Дачи</t>
  </si>
  <si>
    <t>Барамзиной</t>
  </si>
  <si>
    <t>Сокол</t>
  </si>
  <si>
    <t>Карточка № 1</t>
  </si>
  <si>
    <t>время и место смены экипажа автобуса</t>
  </si>
  <si>
    <t>время начала работы автобуса на маршруте</t>
  </si>
  <si>
    <t>время завершения работы автобуса на маршруте</t>
  </si>
  <si>
    <t>время и место перерыва в работе водителей и межрейсового отстоя автобуса</t>
  </si>
  <si>
    <t>№ 1312-ТК "АС Автозаводская - Сокол"</t>
  </si>
  <si>
    <t>АС "Автозаводская"</t>
  </si>
  <si>
    <t>АС Автозаводская</t>
  </si>
  <si>
    <t>Карточка № 2</t>
  </si>
  <si>
    <t>А.Н.Каптюх</t>
  </si>
  <si>
    <t>Карточка № 3</t>
  </si>
  <si>
    <t>карточки № 1-3</t>
  </si>
  <si>
    <t>Гризодубовой</t>
  </si>
  <si>
    <t>Школа № 194</t>
  </si>
  <si>
    <t>Ромашкина</t>
  </si>
  <si>
    <t>Головачёва</t>
  </si>
  <si>
    <t>Авиации</t>
  </si>
  <si>
    <t>Баразминой</t>
  </si>
  <si>
    <t>Протяженность рейса: в прямом направлении - 22,7 км, в обратном направлении -  24,9 км</t>
  </si>
  <si>
    <t>оконч.</t>
  </si>
  <si>
    <t>Длительность выполнения рейса на маршруте: в прямом направлении 25 мин, в обратном направлении 28 мин</t>
  </si>
  <si>
    <t>оконч</t>
  </si>
  <si>
    <t>Начальник управления пассажирских перевозок</t>
  </si>
  <si>
    <t>Количество рейсов по маршруту: в прямом направлении - 27, в обратном направлении - 28</t>
  </si>
  <si>
    <t>"____" _____________ 2024г.</t>
  </si>
  <si>
    <t>Заместитель директора государственного предприятия</t>
  </si>
  <si>
    <t>___________________А.В.Илларионов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</si>
</sst>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9" x14ac:knownFonts="1">
    <font>
      <sz val="11"/>
      <color theme="1"/>
      <name val="Calibri"/>
      <family val="2"/>
      <scheme val="minor"/>
    </font>
    <font>
      <sz val="11"/>
      <name val="Arial Cyr"/>
      <charset val="204"/>
    </font>
    <font>
      <sz val="12"/>
      <name val="Arial Cyr"/>
      <family val="2"/>
      <charset val="204"/>
    </font>
    <font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charset val="204"/>
    </font>
    <font>
      <sz val="10"/>
      <name val="Arial Cyr"/>
      <family val="2"/>
      <charset val="204"/>
    </font>
    <font>
      <sz val="10"/>
      <color indexed="9"/>
      <name val="Arial Cyr"/>
      <charset val="204"/>
    </font>
    <font>
      <sz val="10"/>
      <color indexed="10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21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Border="1"/>
    <xf numFmtId="164" fontId="0" fillId="0" borderId="0" xfId="0" applyNumberFormat="1"/>
    <xf numFmtId="0" fontId="0" fillId="0" borderId="0" xfId="0" applyAlignment="1"/>
    <xf numFmtId="0" fontId="6" fillId="0" borderId="0" xfId="0" applyFont="1" applyAlignment="1"/>
    <xf numFmtId="164" fontId="7" fillId="0" borderId="0" xfId="0" applyNumberFormat="1" applyFont="1"/>
    <xf numFmtId="164" fontId="8" fillId="0" borderId="0" xfId="0" applyNumberFormat="1" applyFont="1"/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20" fontId="9" fillId="0" borderId="4" xfId="0" applyNumberFormat="1" applyFont="1" applyBorder="1" applyAlignment="1">
      <alignment horizontal="center"/>
    </xf>
    <xf numFmtId="20" fontId="9" fillId="4" borderId="4" xfId="0" applyNumberFormat="1" applyFont="1" applyFill="1" applyBorder="1" applyAlignment="1">
      <alignment horizontal="center"/>
    </xf>
    <xf numFmtId="20" fontId="10" fillId="4" borderId="4" xfId="0" applyNumberFormat="1" applyFont="1" applyFill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20" fontId="9" fillId="0" borderId="0" xfId="0" applyNumberFormat="1" applyFont="1" applyBorder="1" applyAlignment="1">
      <alignment horizontal="center"/>
    </xf>
    <xf numFmtId="0" fontId="11" fillId="0" borderId="5" xfId="0" applyFont="1" applyBorder="1" applyAlignment="1" applyProtection="1">
      <alignment horizontal="left" vertical="top" wrapText="1" readingOrder="1"/>
      <protection locked="0"/>
    </xf>
    <xf numFmtId="0" fontId="11" fillId="0" borderId="6" xfId="0" applyFont="1" applyBorder="1" applyAlignment="1" applyProtection="1">
      <alignment horizontal="left" vertical="top" wrapText="1" readingOrder="1"/>
      <protection locked="0"/>
    </xf>
    <xf numFmtId="0" fontId="0" fillId="0" borderId="4" xfId="0" applyBorder="1"/>
    <xf numFmtId="20" fontId="9" fillId="3" borderId="7" xfId="0" applyNumberFormat="1" applyFont="1" applyFill="1" applyBorder="1" applyAlignment="1">
      <alignment horizontal="center"/>
    </xf>
    <xf numFmtId="0" fontId="9" fillId="6" borderId="0" xfId="0" applyFont="1" applyFill="1"/>
    <xf numFmtId="0" fontId="0" fillId="7" borderId="0" xfId="0" applyFill="1"/>
    <xf numFmtId="0" fontId="0" fillId="8" borderId="0" xfId="0" applyFill="1"/>
    <xf numFmtId="0" fontId="5" fillId="0" borderId="0" xfId="0" applyFont="1" applyBorder="1"/>
    <xf numFmtId="0" fontId="9" fillId="0" borderId="0" xfId="0" applyFont="1" applyBorder="1" applyAlignment="1">
      <alignment horizontal="center" vertical="center"/>
    </xf>
    <xf numFmtId="20" fontId="9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5" borderId="0" xfId="0" applyFill="1"/>
    <xf numFmtId="20" fontId="9" fillId="0" borderId="0" xfId="0" applyNumberFormat="1" applyFont="1" applyBorder="1" applyAlignment="1">
      <alignment horizontal="left"/>
    </xf>
    <xf numFmtId="0" fontId="0" fillId="4" borderId="0" xfId="0" applyFill="1"/>
    <xf numFmtId="20" fontId="9" fillId="0" borderId="4" xfId="0" applyNumberFormat="1" applyFont="1" applyFill="1" applyBorder="1" applyAlignment="1">
      <alignment horizontal="center"/>
    </xf>
    <xf numFmtId="20" fontId="10" fillId="0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0" borderId="0" xfId="0" applyFont="1"/>
    <xf numFmtId="20" fontId="0" fillId="0" borderId="0" xfId="0" applyNumberFormat="1"/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1" fillId="0" borderId="8" xfId="0" applyFont="1" applyBorder="1" applyAlignment="1" applyProtection="1">
      <alignment vertical="top" wrapText="1" readingOrder="1"/>
      <protection locked="0"/>
    </xf>
    <xf numFmtId="20" fontId="10" fillId="0" borderId="7" xfId="0" applyNumberFormat="1" applyFont="1" applyBorder="1" applyAlignment="1">
      <alignment horizontal="center"/>
    </xf>
    <xf numFmtId="20" fontId="9" fillId="0" borderId="7" xfId="0" applyNumberFormat="1" applyFont="1" applyFill="1" applyBorder="1" applyAlignment="1">
      <alignment horizontal="center"/>
    </xf>
    <xf numFmtId="0" fontId="5" fillId="0" borderId="0" xfId="0" applyFont="1" applyBorder="1" applyAlignment="1"/>
    <xf numFmtId="0" fontId="1" fillId="0" borderId="0" xfId="0" applyFont="1" applyBorder="1" applyAlignment="1"/>
    <xf numFmtId="0" fontId="11" fillId="0" borderId="4" xfId="0" applyFont="1" applyBorder="1" applyAlignment="1" applyProtection="1">
      <alignment horizontal="left" vertical="top" wrapText="1" readingOrder="1"/>
      <protection locked="0"/>
    </xf>
    <xf numFmtId="20" fontId="10" fillId="0" borderId="4" xfId="0" applyNumberFormat="1" applyFont="1" applyBorder="1" applyAlignment="1">
      <alignment horizontal="center"/>
    </xf>
    <xf numFmtId="20" fontId="9" fillId="2" borderId="4" xfId="0" applyNumberFormat="1" applyFont="1" applyFill="1" applyBorder="1" applyAlignment="1">
      <alignment horizontal="center"/>
    </xf>
    <xf numFmtId="20" fontId="9" fillId="3" borderId="4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0" xfId="0" applyFont="1"/>
    <xf numFmtId="20" fontId="14" fillId="0" borderId="0" xfId="0" applyNumberFormat="1" applyFont="1"/>
    <xf numFmtId="0" fontId="15" fillId="0" borderId="5" xfId="0" applyFont="1" applyBorder="1" applyAlignment="1" applyProtection="1">
      <alignment horizontal="center" vertical="top" wrapText="1" readingOrder="1"/>
      <protection locked="0"/>
    </xf>
    <xf numFmtId="0" fontId="9" fillId="0" borderId="0" xfId="0" applyFont="1"/>
    <xf numFmtId="20" fontId="14" fillId="0" borderId="0" xfId="0" applyNumberFormat="1" applyFont="1" applyFill="1" applyBorder="1"/>
    <xf numFmtId="0" fontId="14" fillId="0" borderId="0" xfId="0" applyFont="1"/>
    <xf numFmtId="0" fontId="15" fillId="0" borderId="6" xfId="0" applyFont="1" applyBorder="1" applyAlignment="1" applyProtection="1">
      <alignment horizontal="center" vertical="top" wrapText="1" readingOrder="1"/>
      <protection locked="0"/>
    </xf>
    <xf numFmtId="0" fontId="15" fillId="0" borderId="4" xfId="0" applyFont="1" applyFill="1" applyBorder="1" applyAlignment="1" applyProtection="1">
      <alignment horizontal="center" vertical="top" wrapText="1" readingOrder="1"/>
      <protection locked="0"/>
    </xf>
    <xf numFmtId="20" fontId="14" fillId="0" borderId="4" xfId="0" applyNumberFormat="1" applyFont="1" applyBorder="1" applyAlignment="1">
      <alignment horizontal="center"/>
    </xf>
    <xf numFmtId="0" fontId="15" fillId="0" borderId="4" xfId="0" applyFont="1" applyFill="1" applyBorder="1" applyAlignment="1" applyProtection="1">
      <alignment horizontal="center" vertical="top" wrapText="1"/>
      <protection locked="0"/>
    </xf>
    <xf numFmtId="20" fontId="9" fillId="6" borderId="4" xfId="0" applyNumberFormat="1" applyFont="1" applyFill="1" applyBorder="1" applyAlignment="1">
      <alignment horizontal="center"/>
    </xf>
    <xf numFmtId="0" fontId="9" fillId="6" borderId="4" xfId="0" applyFont="1" applyFill="1" applyBorder="1"/>
    <xf numFmtId="0" fontId="11" fillId="0" borderId="10" xfId="0" applyFont="1" applyBorder="1" applyAlignment="1" applyProtection="1">
      <alignment horizontal="left" vertical="top" wrapText="1" readingOrder="1"/>
      <protection locked="0"/>
    </xf>
    <xf numFmtId="0" fontId="11" fillId="0" borderId="11" xfId="0" applyFont="1" applyBorder="1" applyAlignment="1" applyProtection="1">
      <alignment horizontal="left" vertical="top" wrapText="1" readingOrder="1"/>
      <protection locked="0"/>
    </xf>
    <xf numFmtId="20" fontId="9" fillId="6" borderId="7" xfId="0" applyNumberFormat="1" applyFont="1" applyFill="1" applyBorder="1" applyAlignment="1">
      <alignment horizontal="center"/>
    </xf>
    <xf numFmtId="20" fontId="10" fillId="6" borderId="4" xfId="0" applyNumberFormat="1" applyFont="1" applyFill="1" applyBorder="1" applyAlignment="1">
      <alignment horizontal="center"/>
    </xf>
    <xf numFmtId="0" fontId="0" fillId="0" borderId="1" xfId="0" applyBorder="1"/>
    <xf numFmtId="0" fontId="11" fillId="0" borderId="0" xfId="0" applyFont="1" applyBorder="1" applyAlignment="1" applyProtection="1">
      <alignment vertical="top" wrapText="1" readingOrder="1"/>
      <protection locked="0"/>
    </xf>
    <xf numFmtId="0" fontId="11" fillId="0" borderId="0" xfId="0" applyFont="1" applyBorder="1" applyAlignment="1" applyProtection="1">
      <alignment horizontal="left" vertical="top" wrapText="1" readingOrder="1"/>
      <protection locked="0"/>
    </xf>
    <xf numFmtId="20" fontId="9" fillId="6" borderId="0" xfId="0" applyNumberFormat="1" applyFont="1" applyFill="1" applyBorder="1" applyAlignment="1">
      <alignment horizontal="center"/>
    </xf>
    <xf numFmtId="20" fontId="10" fillId="0" borderId="0" xfId="0" applyNumberFormat="1" applyFont="1" applyBorder="1" applyAlignment="1">
      <alignment horizontal="center"/>
    </xf>
    <xf numFmtId="20" fontId="9" fillId="0" borderId="0" xfId="0" applyNumberFormat="1" applyFont="1" applyFill="1" applyBorder="1" applyAlignment="1">
      <alignment horizontal="center"/>
    </xf>
    <xf numFmtId="20" fontId="10" fillId="0" borderId="0" xfId="0" applyNumberFormat="1" applyFont="1" applyFill="1" applyBorder="1" applyAlignment="1">
      <alignment horizontal="center"/>
    </xf>
    <xf numFmtId="0" fontId="9" fillId="0" borderId="0" xfId="0" applyFont="1" applyBorder="1" applyAlignment="1"/>
    <xf numFmtId="0" fontId="11" fillId="0" borderId="1" xfId="0" applyFont="1" applyBorder="1" applyAlignment="1" applyProtection="1">
      <alignment horizontal="left" vertical="top" wrapText="1" readingOrder="1"/>
      <protection locked="0"/>
    </xf>
    <xf numFmtId="0" fontId="12" fillId="0" borderId="4" xfId="0" applyFont="1" applyBorder="1" applyAlignment="1">
      <alignment horizontal="center"/>
    </xf>
    <xf numFmtId="20" fontId="12" fillId="2" borderId="4" xfId="0" applyNumberFormat="1" applyFont="1" applyFill="1" applyBorder="1" applyAlignment="1">
      <alignment horizontal="center"/>
    </xf>
    <xf numFmtId="0" fontId="9" fillId="0" borderId="4" xfId="0" applyFont="1" applyBorder="1"/>
    <xf numFmtId="20" fontId="9" fillId="5" borderId="4" xfId="0" applyNumberFormat="1" applyFont="1" applyFill="1" applyBorder="1" applyAlignment="1">
      <alignment horizontal="center"/>
    </xf>
    <xf numFmtId="20" fontId="10" fillId="5" borderId="4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20" fontId="0" fillId="9" borderId="12" xfId="0" applyNumberFormat="1" applyFill="1" applyBorder="1" applyAlignment="1">
      <alignment horizontal="center"/>
    </xf>
    <xf numFmtId="20" fontId="0" fillId="9" borderId="13" xfId="0" applyNumberFormat="1" applyFill="1" applyBorder="1" applyAlignment="1">
      <alignment horizontal="center"/>
    </xf>
    <xf numFmtId="20" fontId="0" fillId="0" borderId="13" xfId="0" applyNumberFormat="1" applyBorder="1" applyAlignment="1">
      <alignment horizontal="center"/>
    </xf>
    <xf numFmtId="0" fontId="0" fillId="10" borderId="14" xfId="0" applyFill="1" applyBorder="1" applyAlignment="1">
      <alignment horizontal="center"/>
    </xf>
    <xf numFmtId="20" fontId="11" fillId="0" borderId="8" xfId="0" applyNumberFormat="1" applyFont="1" applyBorder="1" applyAlignment="1" applyProtection="1">
      <alignment vertical="top" wrapText="1" readingOrder="1"/>
      <protection locked="0"/>
    </xf>
    <xf numFmtId="20" fontId="11" fillId="0" borderId="0" xfId="0" applyNumberFormat="1" applyFont="1" applyBorder="1" applyAlignment="1" applyProtection="1">
      <alignment vertical="top" wrapText="1" readingOrder="1"/>
      <protection locked="0"/>
    </xf>
    <xf numFmtId="164" fontId="8" fillId="0" borderId="0" xfId="0" applyNumberFormat="1" applyFont="1" applyBorder="1"/>
    <xf numFmtId="20" fontId="0" fillId="0" borderId="0" xfId="0" applyNumberFormat="1" applyBorder="1"/>
    <xf numFmtId="0" fontId="9" fillId="0" borderId="15" xfId="0" applyFont="1" applyFill="1" applyBorder="1" applyAlignment="1">
      <alignment horizontal="center"/>
    </xf>
    <xf numFmtId="20" fontId="16" fillId="0" borderId="4" xfId="0" applyNumberFormat="1" applyFont="1" applyBorder="1" applyAlignment="1">
      <alignment horizontal="center"/>
    </xf>
    <xf numFmtId="20" fontId="17" fillId="0" borderId="4" xfId="0" applyNumberFormat="1" applyFont="1" applyBorder="1" applyAlignment="1">
      <alignment horizontal="center"/>
    </xf>
    <xf numFmtId="20" fontId="18" fillId="6" borderId="4" xfId="0" applyNumberFormat="1" applyFont="1" applyFill="1" applyBorder="1" applyAlignment="1">
      <alignment horizontal="center"/>
    </xf>
    <xf numFmtId="20" fontId="0" fillId="2" borderId="4" xfId="0" applyNumberForma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0"/>
  <sheetViews>
    <sheetView tabSelected="1" view="pageBreakPreview" topLeftCell="A77" zoomScale="60" zoomScaleNormal="55" workbookViewId="0">
      <selection activeCell="AE104" sqref="AE104"/>
    </sheetView>
  </sheetViews>
  <sheetFormatPr defaultRowHeight="15" x14ac:dyDescent="0.25"/>
  <cols>
    <col min="1" max="1" width="20.28515625" customWidth="1"/>
  </cols>
  <sheetData>
    <row r="1" spans="1:3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W1" s="2"/>
      <c r="X1" s="3"/>
      <c r="Y1" s="3"/>
    </row>
    <row r="2" spans="1:3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 t="s">
        <v>0</v>
      </c>
      <c r="O2" s="1"/>
      <c r="Q2" s="2"/>
      <c r="R2" s="2"/>
      <c r="W2" s="2"/>
      <c r="X2" s="2"/>
      <c r="Y2" s="2"/>
      <c r="Z2" s="2"/>
    </row>
    <row r="3" spans="1:34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 t="s">
        <v>45</v>
      </c>
      <c r="O3" s="1"/>
      <c r="Q3" s="2"/>
      <c r="R3" s="2"/>
      <c r="W3" s="2"/>
      <c r="X3" s="2"/>
      <c r="Y3" s="2"/>
      <c r="Z3" s="2"/>
      <c r="AH3" s="39">
        <v>1.0416666666666666E-2</v>
      </c>
    </row>
    <row r="4" spans="1:34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 t="s">
        <v>1</v>
      </c>
      <c r="O4" s="1"/>
      <c r="Q4" s="2"/>
      <c r="R4" s="2"/>
      <c r="W4" s="1"/>
      <c r="X4" s="1"/>
      <c r="Y4" s="1"/>
      <c r="Z4" s="1"/>
      <c r="AH4" s="39">
        <v>6.9444444444444441E-3</v>
      </c>
    </row>
    <row r="5" spans="1:34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1"/>
      <c r="Q5" s="1"/>
      <c r="R5" s="1"/>
      <c r="W5" s="4"/>
      <c r="X5" s="4"/>
      <c r="Y5" s="4"/>
      <c r="Z5" s="4"/>
    </row>
    <row r="6" spans="1:34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2" t="s">
        <v>46</v>
      </c>
      <c r="O6" s="4"/>
      <c r="Q6" s="4"/>
      <c r="R6" s="4"/>
      <c r="X6" s="4"/>
      <c r="Z6" s="4"/>
    </row>
    <row r="7" spans="1:34" ht="15.75" x14ac:dyDescent="0.25">
      <c r="A7" s="4"/>
      <c r="B7" s="4"/>
      <c r="C7" s="4"/>
      <c r="D7" s="102" t="s">
        <v>2</v>
      </c>
      <c r="E7" s="102"/>
      <c r="F7" s="102"/>
      <c r="G7" s="102"/>
      <c r="H7" s="102"/>
      <c r="I7" s="102"/>
      <c r="J7" s="102"/>
      <c r="K7" s="46"/>
      <c r="L7" s="46"/>
      <c r="M7" s="46"/>
      <c r="N7" s="3" t="s">
        <v>44</v>
      </c>
      <c r="O7" s="4"/>
      <c r="S7" s="46"/>
      <c r="U7" s="5"/>
      <c r="V7" s="5"/>
      <c r="W7" s="5"/>
      <c r="X7" s="5"/>
      <c r="Z7" s="4"/>
    </row>
    <row r="8" spans="1:34" ht="15.75" x14ac:dyDescent="0.25">
      <c r="A8" s="4"/>
      <c r="B8" s="4"/>
      <c r="C8" s="4"/>
      <c r="D8" s="100" t="s">
        <v>25</v>
      </c>
      <c r="E8" s="100"/>
      <c r="F8" s="100"/>
      <c r="G8" s="100"/>
      <c r="H8" s="100"/>
      <c r="I8" s="100"/>
      <c r="J8" s="100"/>
      <c r="K8" s="45"/>
      <c r="L8" s="45"/>
      <c r="M8" s="45"/>
      <c r="N8" s="45"/>
      <c r="O8" s="45"/>
      <c r="P8" s="45"/>
      <c r="Q8" s="45"/>
      <c r="R8" s="45"/>
      <c r="S8" s="45"/>
      <c r="T8" s="4"/>
      <c r="U8" s="4"/>
      <c r="V8" s="4"/>
      <c r="W8" s="4"/>
      <c r="X8" s="4"/>
      <c r="Y8" s="4"/>
      <c r="Z8" s="4"/>
    </row>
    <row r="9" spans="1:34" x14ac:dyDescent="0.25">
      <c r="A9" s="4"/>
      <c r="B9" s="4"/>
      <c r="C9" s="4"/>
      <c r="D9" s="106" t="s">
        <v>3</v>
      </c>
      <c r="E9" s="106"/>
      <c r="F9" s="106"/>
      <c r="G9" s="106"/>
      <c r="H9" s="106"/>
      <c r="I9" s="106"/>
      <c r="J9" s="106"/>
      <c r="K9" s="46"/>
      <c r="L9" s="46"/>
      <c r="M9" s="46"/>
      <c r="N9" s="46"/>
      <c r="O9" s="46"/>
      <c r="P9" s="46"/>
      <c r="Q9" s="46"/>
      <c r="R9" s="46"/>
      <c r="S9" s="46"/>
      <c r="T9" s="4"/>
      <c r="U9" s="4"/>
      <c r="V9" s="4"/>
      <c r="W9" s="4"/>
      <c r="X9" s="4"/>
      <c r="Y9" s="4"/>
      <c r="Z9" s="4"/>
    </row>
    <row r="10" spans="1:34" x14ac:dyDescent="0.25">
      <c r="A10" s="104" t="s">
        <v>4</v>
      </c>
      <c r="B10" s="104"/>
      <c r="C10" s="104"/>
      <c r="D10" s="104"/>
      <c r="E10" s="105"/>
      <c r="F10" s="105"/>
      <c r="G10" s="6"/>
      <c r="H10" s="6"/>
      <c r="I10" s="6"/>
      <c r="T10" s="6"/>
      <c r="W10" s="7"/>
      <c r="X10" s="7"/>
      <c r="Y10" s="7"/>
      <c r="Z10" s="7"/>
    </row>
    <row r="11" spans="1:34" x14ac:dyDescent="0.25">
      <c r="A11" s="8" t="s">
        <v>5</v>
      </c>
      <c r="B11" s="8"/>
      <c r="C11" s="8"/>
      <c r="D11" s="8"/>
      <c r="E11" s="8"/>
      <c r="F11" s="8"/>
      <c r="G11" s="6"/>
      <c r="H11" s="8"/>
      <c r="W11" s="7"/>
      <c r="X11" s="7"/>
      <c r="Y11" s="7"/>
      <c r="Z11" s="7"/>
    </row>
    <row r="12" spans="1:34" x14ac:dyDescent="0.25">
      <c r="A12" s="9" t="s">
        <v>38</v>
      </c>
      <c r="B12" s="9"/>
      <c r="C12" s="9"/>
      <c r="D12" s="9"/>
      <c r="E12" s="9"/>
      <c r="F12" s="9"/>
      <c r="G12" s="9"/>
      <c r="H12" s="9"/>
      <c r="W12" s="10"/>
      <c r="X12" s="10"/>
      <c r="Y12" s="10"/>
      <c r="Z12" s="7"/>
    </row>
    <row r="13" spans="1:34" x14ac:dyDescent="0.25">
      <c r="A13" s="103" t="s">
        <v>40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P13" s="6"/>
      <c r="Q13" s="6"/>
      <c r="R13" s="6"/>
      <c r="S13" s="6"/>
      <c r="T13" s="6"/>
      <c r="W13" s="10"/>
      <c r="X13" s="10"/>
      <c r="Y13" s="10"/>
      <c r="Z13" s="11"/>
    </row>
    <row r="14" spans="1:34" x14ac:dyDescent="0.25">
      <c r="A14" s="103" t="s">
        <v>43</v>
      </c>
      <c r="B14" s="103"/>
      <c r="C14" s="103"/>
      <c r="D14" s="103"/>
      <c r="E14" s="103"/>
      <c r="F14" s="103"/>
      <c r="G14" s="103"/>
      <c r="H14" s="103"/>
      <c r="I14" s="103"/>
      <c r="P14" s="6"/>
      <c r="Q14" s="6"/>
      <c r="R14" s="6"/>
      <c r="S14" s="6"/>
      <c r="T14" s="90"/>
      <c r="W14" s="10"/>
      <c r="X14" s="10"/>
      <c r="Y14" s="10"/>
      <c r="Z14" s="11"/>
    </row>
    <row r="15" spans="1:34" ht="15.75" x14ac:dyDescent="0.25">
      <c r="B15" s="101" t="s">
        <v>20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76"/>
      <c r="Q15" s="76"/>
      <c r="R15" s="76"/>
      <c r="S15" s="76"/>
      <c r="T15" s="6"/>
    </row>
    <row r="16" spans="1:34" ht="15.75" x14ac:dyDescent="0.25">
      <c r="B16" s="101" t="s">
        <v>6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76"/>
      <c r="Q16" s="76"/>
      <c r="R16" s="76"/>
      <c r="S16" s="76"/>
      <c r="T16" s="6"/>
    </row>
    <row r="17" spans="1:20" ht="15.75" x14ac:dyDescent="0.25">
      <c r="B17" s="83" t="s">
        <v>8</v>
      </c>
      <c r="C17" s="83" t="s">
        <v>9</v>
      </c>
      <c r="D17" s="83" t="s">
        <v>10</v>
      </c>
      <c r="E17" s="83" t="s">
        <v>9</v>
      </c>
      <c r="F17" s="83" t="s">
        <v>10</v>
      </c>
      <c r="G17" s="83" t="s">
        <v>9</v>
      </c>
      <c r="H17" s="83" t="s">
        <v>10</v>
      </c>
      <c r="I17" s="83" t="s">
        <v>9</v>
      </c>
      <c r="J17" s="83" t="s">
        <v>10</v>
      </c>
      <c r="K17" s="83" t="s">
        <v>9</v>
      </c>
      <c r="L17" s="83" t="s">
        <v>10</v>
      </c>
      <c r="M17" s="83" t="s">
        <v>9</v>
      </c>
      <c r="N17" s="83" t="s">
        <v>10</v>
      </c>
      <c r="O17" s="83" t="s">
        <v>9</v>
      </c>
      <c r="P17" s="6"/>
      <c r="Q17" s="6"/>
      <c r="R17" s="6"/>
      <c r="S17" s="6"/>
      <c r="T17" s="6"/>
    </row>
    <row r="18" spans="1:20" ht="15.75" x14ac:dyDescent="0.25">
      <c r="A18" s="65" t="s">
        <v>27</v>
      </c>
      <c r="B18" s="83"/>
      <c r="C18" s="83"/>
      <c r="D18" s="14">
        <f>D19+время!E2</f>
        <v>0.31944444444444436</v>
      </c>
      <c r="E18" s="35">
        <v>0.32291666666666669</v>
      </c>
      <c r="F18" s="14">
        <f>F19+время!E2</f>
        <v>0.36111111111111099</v>
      </c>
      <c r="G18" s="35">
        <v>0.36319444444444443</v>
      </c>
      <c r="H18" s="14">
        <f>H19+время!E2</f>
        <v>0.4055555555555555</v>
      </c>
      <c r="I18" s="35">
        <v>0.41388888888888892</v>
      </c>
      <c r="J18" s="15">
        <f>J19+время!E2</f>
        <v>0.45694444444444438</v>
      </c>
      <c r="K18" s="16">
        <v>0.47222222222222227</v>
      </c>
      <c r="L18" s="14">
        <f>L19+время!E2</f>
        <v>0.51527777777777772</v>
      </c>
      <c r="M18" s="35">
        <v>0.52638888888888891</v>
      </c>
      <c r="N18" s="14">
        <f>N19+время!$E2</f>
        <v>0.56944444444444431</v>
      </c>
      <c r="O18" s="35">
        <v>0.5805555555555556</v>
      </c>
      <c r="P18" s="6"/>
      <c r="Q18" s="6"/>
      <c r="R18" s="6"/>
      <c r="S18" s="6"/>
      <c r="T18" s="6"/>
    </row>
    <row r="19" spans="1:20" ht="15.75" x14ac:dyDescent="0.25">
      <c r="A19" s="19" t="s">
        <v>11</v>
      </c>
      <c r="B19" s="13"/>
      <c r="C19" s="12"/>
      <c r="D19" s="14">
        <f>D20+время!E3</f>
        <v>0.31805555555555548</v>
      </c>
      <c r="E19" s="14">
        <f>E18+время!B3</f>
        <v>0.32361111111111113</v>
      </c>
      <c r="F19" s="14">
        <f>F20+время!E3</f>
        <v>0.35972222222222211</v>
      </c>
      <c r="G19" s="14">
        <f>G18+время!B3</f>
        <v>0.36388888888888887</v>
      </c>
      <c r="H19" s="14">
        <f>H20+время!E3</f>
        <v>0.40416666666666662</v>
      </c>
      <c r="I19" s="14">
        <f>I18+время!B3</f>
        <v>0.41458333333333336</v>
      </c>
      <c r="J19" s="14">
        <f>J20+время!E3</f>
        <v>0.45555555555555549</v>
      </c>
      <c r="K19" s="14">
        <f>K18+время!B3</f>
        <v>0.47291666666666671</v>
      </c>
      <c r="L19" s="14">
        <f>L20+время!E3</f>
        <v>0.51388888888888884</v>
      </c>
      <c r="M19" s="14">
        <f>M18+время!$B3</f>
        <v>0.52708333333333335</v>
      </c>
      <c r="N19" s="14">
        <f>N20+время!$E3</f>
        <v>0.56805555555555542</v>
      </c>
      <c r="O19" s="14">
        <f>O18+время!$B3</f>
        <v>0.58125000000000004</v>
      </c>
    </row>
    <row r="20" spans="1:20" ht="15.75" x14ac:dyDescent="0.25">
      <c r="A20" s="19" t="s">
        <v>12</v>
      </c>
      <c r="B20" s="13"/>
      <c r="C20" s="12"/>
      <c r="D20" s="14">
        <f>D21+время!E4</f>
        <v>0.3166666666666666</v>
      </c>
      <c r="E20" s="14">
        <f>E19+время!B4</f>
        <v>0.32569444444444445</v>
      </c>
      <c r="F20" s="14">
        <f>F21+время!E4</f>
        <v>0.35833333333333323</v>
      </c>
      <c r="G20" s="14">
        <f>G19+время!B4</f>
        <v>0.3659722222222222</v>
      </c>
      <c r="H20" s="14">
        <f>H21+время!E4</f>
        <v>0.40277777777777773</v>
      </c>
      <c r="I20" s="14">
        <f>I19+время!B4</f>
        <v>0.41666666666666669</v>
      </c>
      <c r="J20" s="14">
        <f>J21+время!E4</f>
        <v>0.45416666666666661</v>
      </c>
      <c r="K20" s="14">
        <f>K19+время!B4</f>
        <v>0.47500000000000003</v>
      </c>
      <c r="L20" s="14">
        <f>L21+время!E4</f>
        <v>0.51249999999999996</v>
      </c>
      <c r="M20" s="14">
        <f>M19+время!$B4</f>
        <v>0.52916666666666667</v>
      </c>
      <c r="N20" s="14">
        <f>N21+время!$E4</f>
        <v>0.56666666666666654</v>
      </c>
      <c r="O20" s="14">
        <f>O19+время!$B4</f>
        <v>0.58333333333333337</v>
      </c>
    </row>
    <row r="21" spans="1:20" ht="15.75" x14ac:dyDescent="0.25">
      <c r="A21" s="19" t="s">
        <v>13</v>
      </c>
      <c r="B21" s="13"/>
      <c r="C21" s="12"/>
      <c r="D21" s="14">
        <f>D22+время!E5</f>
        <v>0.31597222222222215</v>
      </c>
      <c r="E21" s="14">
        <f>E20+время!B5</f>
        <v>0.32777777777777778</v>
      </c>
      <c r="F21" s="14">
        <f>F22+время!E5</f>
        <v>0.35763888888888878</v>
      </c>
      <c r="G21" s="14">
        <f>G20+время!B5</f>
        <v>0.36805555555555552</v>
      </c>
      <c r="H21" s="14">
        <f>H22+время!E5</f>
        <v>0.40208333333333329</v>
      </c>
      <c r="I21" s="14">
        <f>I20+время!B5</f>
        <v>0.41875000000000001</v>
      </c>
      <c r="J21" s="14">
        <f>J22+время!E5</f>
        <v>0.45347222222222217</v>
      </c>
      <c r="K21" s="14">
        <f>K20+время!B5</f>
        <v>0.47708333333333336</v>
      </c>
      <c r="L21" s="14">
        <f>L22+время!E5</f>
        <v>0.51180555555555551</v>
      </c>
      <c r="M21" s="14">
        <f>M20+время!$B5</f>
        <v>0.53125</v>
      </c>
      <c r="N21" s="14">
        <f>N22+время!$E5</f>
        <v>0.5659722222222221</v>
      </c>
      <c r="O21" s="14">
        <f>O20+время!$B5</f>
        <v>0.5854166666666667</v>
      </c>
    </row>
    <row r="22" spans="1:20" ht="15.75" x14ac:dyDescent="0.25">
      <c r="A22" s="19" t="s">
        <v>14</v>
      </c>
      <c r="B22" s="13"/>
      <c r="C22" s="12"/>
      <c r="D22" s="14">
        <f>D23+время!E6</f>
        <v>0.31527777777777771</v>
      </c>
      <c r="E22" s="14">
        <f>E21+время!B6</f>
        <v>0.32777777777777778</v>
      </c>
      <c r="F22" s="14">
        <f>F23+время!E6</f>
        <v>0.35694444444444434</v>
      </c>
      <c r="G22" s="14">
        <f>G21+время!B6</f>
        <v>0.36805555555555552</v>
      </c>
      <c r="H22" s="14">
        <f>H23+время!E6</f>
        <v>0.40138888888888885</v>
      </c>
      <c r="I22" s="14">
        <f>I21+время!B6</f>
        <v>0.41875000000000001</v>
      </c>
      <c r="J22" s="14">
        <f>J23+время!E6</f>
        <v>0.45277777777777772</v>
      </c>
      <c r="K22" s="14">
        <f>K21+время!B6</f>
        <v>0.47708333333333336</v>
      </c>
      <c r="L22" s="14">
        <f>L23+время!E6</f>
        <v>0.51111111111111107</v>
      </c>
      <c r="M22" s="14">
        <f>M21+время!$B6</f>
        <v>0.53125</v>
      </c>
      <c r="N22" s="14">
        <f>N23+время!$E6</f>
        <v>0.56527777777777766</v>
      </c>
      <c r="O22" s="14">
        <f>O21+время!$B6</f>
        <v>0.5854166666666667</v>
      </c>
    </row>
    <row r="23" spans="1:20" ht="15.75" x14ac:dyDescent="0.25">
      <c r="A23" s="19" t="s">
        <v>15</v>
      </c>
      <c r="B23" s="13"/>
      <c r="C23" s="12"/>
      <c r="D23" s="14">
        <f>D24+время!E7</f>
        <v>0.31458333333333327</v>
      </c>
      <c r="E23" s="14">
        <f>E22+время!B7</f>
        <v>0.32916666666666666</v>
      </c>
      <c r="F23" s="14">
        <f>F24+время!E7</f>
        <v>0.3562499999999999</v>
      </c>
      <c r="G23" s="14">
        <f>G22+время!B7</f>
        <v>0.36944444444444441</v>
      </c>
      <c r="H23" s="14">
        <f>H24+время!E7</f>
        <v>0.40069444444444441</v>
      </c>
      <c r="I23" s="14">
        <f>I22+время!B7</f>
        <v>0.4201388888888889</v>
      </c>
      <c r="J23" s="14">
        <f>J24+время!E7</f>
        <v>0.45208333333333328</v>
      </c>
      <c r="K23" s="14">
        <f>K22+время!B7</f>
        <v>0.47847222222222224</v>
      </c>
      <c r="L23" s="14">
        <f>L24+время!E7</f>
        <v>0.51041666666666663</v>
      </c>
      <c r="M23" s="14">
        <f>M22+время!$B7</f>
        <v>0.53263888888888888</v>
      </c>
      <c r="N23" s="14">
        <f>N24+время!$E7</f>
        <v>0.56458333333333321</v>
      </c>
      <c r="O23" s="14">
        <f>O22+время!$B7</f>
        <v>0.58680555555555558</v>
      </c>
    </row>
    <row r="24" spans="1:20" ht="15.75" x14ac:dyDescent="0.25">
      <c r="A24" s="19" t="s">
        <v>16</v>
      </c>
      <c r="B24" s="13"/>
      <c r="C24" s="12"/>
      <c r="D24" s="14">
        <f>D26+время!E8</f>
        <v>0.30763888888888885</v>
      </c>
      <c r="E24" s="14">
        <f>E23+время!B8</f>
        <v>0.33750000000000002</v>
      </c>
      <c r="F24" s="14">
        <f>F26+время!E8</f>
        <v>0.34930555555555548</v>
      </c>
      <c r="G24" s="14">
        <f>G23+время!B8</f>
        <v>0.37777777777777777</v>
      </c>
      <c r="H24" s="14">
        <f>H26+время!E8</f>
        <v>0.39374999999999999</v>
      </c>
      <c r="I24" s="14">
        <f>I23+время!B8</f>
        <v>0.42847222222222225</v>
      </c>
      <c r="J24" s="14">
        <f>J26+время!E8</f>
        <v>0.44513888888888886</v>
      </c>
      <c r="K24" s="14">
        <f>K23+время!B8</f>
        <v>0.4868055555555556</v>
      </c>
      <c r="L24" s="14">
        <f>L26+время!$E$8</f>
        <v>0.50347222222222221</v>
      </c>
      <c r="M24" s="14">
        <f>M23+время!$B8</f>
        <v>0.54097222222222219</v>
      </c>
      <c r="N24" s="14">
        <f>N26+время!$E$8</f>
        <v>0.5576388888888888</v>
      </c>
      <c r="O24" s="14">
        <f>O23+время!$B8</f>
        <v>0.59513888888888888</v>
      </c>
    </row>
    <row r="25" spans="1:20" ht="15.75" x14ac:dyDescent="0.25">
      <c r="A25" s="19" t="s">
        <v>17</v>
      </c>
      <c r="B25" s="13"/>
      <c r="C25" s="12"/>
      <c r="D25" s="63"/>
      <c r="E25" s="63">
        <f>E24+время!B9</f>
        <v>0.33888888888888891</v>
      </c>
      <c r="F25" s="63"/>
      <c r="G25" s="63">
        <f>G24+время!B9</f>
        <v>0.37916666666666665</v>
      </c>
      <c r="H25" s="64"/>
      <c r="I25" s="63">
        <f>I24+время!B9</f>
        <v>0.42986111111111114</v>
      </c>
      <c r="J25" s="64"/>
      <c r="K25" s="63">
        <f>K24+время!B9</f>
        <v>0.48819444444444449</v>
      </c>
      <c r="L25" s="64"/>
      <c r="M25" s="63">
        <f>M24+время!$B9</f>
        <v>0.54236111111111107</v>
      </c>
      <c r="N25" s="63"/>
      <c r="O25" s="63">
        <f>O24+время!$B9</f>
        <v>0.59652777777777777</v>
      </c>
    </row>
    <row r="26" spans="1:20" ht="15.75" x14ac:dyDescent="0.25">
      <c r="A26" s="19" t="s">
        <v>19</v>
      </c>
      <c r="B26" s="51"/>
      <c r="C26" s="52"/>
      <c r="D26" s="63">
        <f>D27+время!E9</f>
        <v>0.30416666666666664</v>
      </c>
      <c r="E26" s="63">
        <f>E25+время!B10</f>
        <v>0.33958333333333335</v>
      </c>
      <c r="F26" s="63">
        <f>F27+время!E9</f>
        <v>0.34583333333333327</v>
      </c>
      <c r="G26" s="63">
        <f>G25+время!B10</f>
        <v>0.37986111111111109</v>
      </c>
      <c r="H26" s="63">
        <f>H27+время!E9</f>
        <v>0.39027777777777778</v>
      </c>
      <c r="I26" s="63">
        <f>I25+время!B10</f>
        <v>0.43055555555555558</v>
      </c>
      <c r="J26" s="63">
        <f>J27+время!E9</f>
        <v>0.44166666666666665</v>
      </c>
      <c r="K26" s="63">
        <f>K25+время!B10</f>
        <v>0.48888888888888893</v>
      </c>
      <c r="L26" s="63">
        <f>L27+время!E9</f>
        <v>0.5</v>
      </c>
      <c r="M26" s="63">
        <f>M25+время!$B10</f>
        <v>0.54305555555555551</v>
      </c>
      <c r="N26" s="63">
        <f>N27+время!E9</f>
        <v>0.55416666666666659</v>
      </c>
      <c r="O26" s="63">
        <f>O25+время!$B10</f>
        <v>0.59722222222222221</v>
      </c>
    </row>
    <row r="27" spans="1:20" ht="15.75" x14ac:dyDescent="0.25">
      <c r="A27" s="19" t="s">
        <v>32</v>
      </c>
      <c r="B27" s="51"/>
      <c r="C27" s="52"/>
      <c r="D27" s="63">
        <f>D28+время!E10</f>
        <v>0.3034722222222222</v>
      </c>
      <c r="E27" s="63"/>
      <c r="F27" s="63">
        <f>F28+время!E10</f>
        <v>0.34513888888888883</v>
      </c>
      <c r="G27" s="63"/>
      <c r="H27" s="63">
        <f>H28+время!E10</f>
        <v>0.38958333333333334</v>
      </c>
      <c r="I27" s="63"/>
      <c r="J27" s="63">
        <f>J28+время!E10</f>
        <v>0.44097222222222221</v>
      </c>
      <c r="K27" s="63"/>
      <c r="L27" s="63">
        <f>L28+время!E10</f>
        <v>0.49930555555555556</v>
      </c>
      <c r="M27" s="63"/>
      <c r="N27" s="63">
        <f>N28+время!E10</f>
        <v>0.55347222222222214</v>
      </c>
      <c r="O27" s="63"/>
    </row>
    <row r="28" spans="1:20" ht="15.75" x14ac:dyDescent="0.25">
      <c r="A28" s="19" t="s">
        <v>33</v>
      </c>
      <c r="B28" s="51"/>
      <c r="C28" s="52"/>
      <c r="D28" s="63">
        <f>D29+время!E11</f>
        <v>0.30277777777777776</v>
      </c>
      <c r="E28" s="63"/>
      <c r="F28" s="63">
        <f>F29+время!E11</f>
        <v>0.34444444444444439</v>
      </c>
      <c r="G28" s="63"/>
      <c r="H28" s="63">
        <f>H29+время!E11</f>
        <v>0.3888888888888889</v>
      </c>
      <c r="I28" s="63"/>
      <c r="J28" s="63">
        <f>J29+время!E11</f>
        <v>0.44027777777777777</v>
      </c>
      <c r="K28" s="63"/>
      <c r="L28" s="63">
        <f>L29+время!E11</f>
        <v>0.49861111111111112</v>
      </c>
      <c r="M28" s="63"/>
      <c r="N28" s="63">
        <f>N29+время!E11</f>
        <v>0.5527777777777777</v>
      </c>
      <c r="O28" s="63"/>
    </row>
    <row r="29" spans="1:20" ht="15.75" x14ac:dyDescent="0.25">
      <c r="A29" s="19" t="s">
        <v>34</v>
      </c>
      <c r="B29" s="51"/>
      <c r="C29" s="52"/>
      <c r="D29" s="63">
        <f>D30+время!E12</f>
        <v>0.30208333333333331</v>
      </c>
      <c r="E29" s="63"/>
      <c r="F29" s="63">
        <f>F30+время!E12</f>
        <v>0.34374999999999994</v>
      </c>
      <c r="G29" s="63"/>
      <c r="H29" s="63">
        <f>H30+время!E12</f>
        <v>0.38819444444444445</v>
      </c>
      <c r="I29" s="63"/>
      <c r="J29" s="63">
        <f>J30+время!E12</f>
        <v>0.43958333333333333</v>
      </c>
      <c r="K29" s="63"/>
      <c r="L29" s="63">
        <f>L30+время!E12</f>
        <v>0.49791666666666667</v>
      </c>
      <c r="M29" s="63"/>
      <c r="N29" s="63">
        <f>N30+время!E12</f>
        <v>0.55208333333333326</v>
      </c>
      <c r="O29" s="63"/>
    </row>
    <row r="30" spans="1:20" ht="15.75" x14ac:dyDescent="0.25">
      <c r="A30" s="19" t="s">
        <v>35</v>
      </c>
      <c r="B30" s="51"/>
      <c r="C30" s="52"/>
      <c r="D30" s="63">
        <f>D31+время!E13</f>
        <v>0.30138888888888887</v>
      </c>
      <c r="E30" s="63"/>
      <c r="F30" s="63">
        <f>F31+время!E13</f>
        <v>0.3430555555555555</v>
      </c>
      <c r="G30" s="63"/>
      <c r="H30" s="63">
        <f>H31+время!E13</f>
        <v>0.38750000000000001</v>
      </c>
      <c r="I30" s="63"/>
      <c r="J30" s="63">
        <f>J31+время!E13</f>
        <v>0.43888888888888888</v>
      </c>
      <c r="K30" s="63"/>
      <c r="L30" s="63">
        <f>L31+время!E13</f>
        <v>0.49722222222222223</v>
      </c>
      <c r="M30" s="63"/>
      <c r="N30" s="63">
        <f>N31+время!E13</f>
        <v>0.55138888888888882</v>
      </c>
      <c r="O30" s="63"/>
    </row>
    <row r="31" spans="1:20" ht="15.75" x14ac:dyDescent="0.25">
      <c r="A31" s="19" t="s">
        <v>36</v>
      </c>
      <c r="B31" s="13"/>
      <c r="C31" s="12"/>
      <c r="D31" s="63">
        <f>D32+время!E14</f>
        <v>0.30069444444444443</v>
      </c>
      <c r="E31" s="63"/>
      <c r="F31" s="63">
        <f>F32+время!E14</f>
        <v>0.34236111111111106</v>
      </c>
      <c r="G31" s="63"/>
      <c r="H31" s="63">
        <f>H32+время!E14</f>
        <v>0.38680555555555557</v>
      </c>
      <c r="I31" s="63"/>
      <c r="J31" s="63">
        <f>J32+время!E14</f>
        <v>0.43819444444444444</v>
      </c>
      <c r="K31" s="63"/>
      <c r="L31" s="63">
        <f>L32+время!E14</f>
        <v>0.49652777777777779</v>
      </c>
      <c r="M31" s="63"/>
      <c r="N31" s="63">
        <f>N32+время!E14</f>
        <v>0.55069444444444438</v>
      </c>
      <c r="O31" s="63"/>
    </row>
    <row r="32" spans="1:20" ht="15.75" x14ac:dyDescent="0.25">
      <c r="A32" s="20" t="s">
        <v>18</v>
      </c>
      <c r="B32" s="22">
        <f>D32-AH3</f>
        <v>0.2895833333333333</v>
      </c>
      <c r="C32" s="41"/>
      <c r="D32" s="43">
        <v>0.3</v>
      </c>
      <c r="E32" s="14">
        <f>E26+время!B11</f>
        <v>0.34027777777777779</v>
      </c>
      <c r="F32" s="43">
        <v>0.34166666666666662</v>
      </c>
      <c r="G32" s="14">
        <f>G26+время!B11</f>
        <v>0.38055555555555554</v>
      </c>
      <c r="H32" s="43">
        <v>0.38611111111111113</v>
      </c>
      <c r="I32" s="14">
        <f>I26+время!B11</f>
        <v>0.43125000000000002</v>
      </c>
      <c r="J32" s="43">
        <v>0.4375</v>
      </c>
      <c r="K32" s="14">
        <f>K26+время!B11</f>
        <v>0.48958333333333337</v>
      </c>
      <c r="L32" s="43">
        <v>0.49583333333333335</v>
      </c>
      <c r="M32" s="14">
        <f>M26+время!B11</f>
        <v>0.54374999999999996</v>
      </c>
      <c r="N32" s="48">
        <v>0.54999999999999993</v>
      </c>
      <c r="O32" s="81">
        <f>O26+время!E14</f>
        <v>0.59791666666666665</v>
      </c>
    </row>
    <row r="33" spans="1:19" ht="15.6" customHeight="1" x14ac:dyDescent="0.25">
      <c r="A33" s="42"/>
      <c r="B33" s="42"/>
      <c r="C33" s="42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9"/>
      <c r="Q33" s="89"/>
      <c r="R33" s="89"/>
      <c r="S33" s="89"/>
    </row>
    <row r="34" spans="1:19" ht="15.6" customHeight="1" x14ac:dyDescent="0.25">
      <c r="B34" s="101" t="s">
        <v>20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76"/>
      <c r="P34" s="76"/>
      <c r="Q34" s="76"/>
      <c r="R34" s="76"/>
      <c r="S34" s="76"/>
    </row>
    <row r="35" spans="1:19" ht="15.6" customHeight="1" x14ac:dyDescent="0.25">
      <c r="B35" s="101" t="s">
        <v>7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76"/>
      <c r="P35" s="76"/>
      <c r="Q35" s="76"/>
      <c r="R35" s="76"/>
      <c r="S35" s="76"/>
    </row>
    <row r="36" spans="1:19" ht="15.6" customHeight="1" x14ac:dyDescent="0.25">
      <c r="B36" s="83" t="s">
        <v>8</v>
      </c>
      <c r="C36" s="83" t="s">
        <v>9</v>
      </c>
      <c r="D36" s="83" t="s">
        <v>10</v>
      </c>
      <c r="E36" s="83" t="s">
        <v>9</v>
      </c>
      <c r="F36" s="83" t="s">
        <v>10</v>
      </c>
      <c r="G36" s="83" t="s">
        <v>9</v>
      </c>
      <c r="H36" s="83" t="s">
        <v>10</v>
      </c>
      <c r="I36" s="83" t="s">
        <v>9</v>
      </c>
      <c r="J36" s="83" t="s">
        <v>10</v>
      </c>
      <c r="K36" s="83" t="s">
        <v>9</v>
      </c>
      <c r="L36" s="83" t="s">
        <v>10</v>
      </c>
      <c r="M36" s="92" t="s">
        <v>9</v>
      </c>
      <c r="N36" s="78" t="s">
        <v>39</v>
      </c>
      <c r="O36" s="6"/>
      <c r="P36" s="6"/>
      <c r="Q36" s="6"/>
      <c r="R36" s="6"/>
    </row>
    <row r="37" spans="1:19" ht="15.6" customHeight="1" x14ac:dyDescent="0.25">
      <c r="A37" s="47" t="s">
        <v>27</v>
      </c>
      <c r="B37" s="83"/>
      <c r="C37" s="83"/>
      <c r="D37" s="14">
        <f>D38+время!$E2</f>
        <v>0.62361111111111101</v>
      </c>
      <c r="E37" s="35">
        <v>0.62708333333333333</v>
      </c>
      <c r="F37" s="14">
        <f>F38+время!E2</f>
        <v>0.67152777777777772</v>
      </c>
      <c r="G37" s="35">
        <v>0.6743055555555556</v>
      </c>
      <c r="H37" s="15">
        <f>H38+время!E2</f>
        <v>0.71875</v>
      </c>
      <c r="I37" s="16">
        <v>0.73333333333333339</v>
      </c>
      <c r="J37" s="14">
        <f>J38+время!E2</f>
        <v>0.77777777777777768</v>
      </c>
      <c r="K37" s="35">
        <v>0.78402777777777777</v>
      </c>
      <c r="L37" s="14">
        <f>L38+время!E2</f>
        <v>0.82847222222222217</v>
      </c>
      <c r="M37" s="93">
        <v>0.83472222222222225</v>
      </c>
      <c r="N37" s="96">
        <v>0.8354166666666667</v>
      </c>
      <c r="O37" s="6"/>
      <c r="P37" s="6"/>
      <c r="Q37" s="6"/>
      <c r="R37" s="6"/>
    </row>
    <row r="38" spans="1:19" ht="15.6" customHeight="1" x14ac:dyDescent="0.25">
      <c r="A38" s="47" t="s">
        <v>11</v>
      </c>
      <c r="B38" s="83"/>
      <c r="C38" s="83"/>
      <c r="D38" s="14">
        <f>D39+время!$E3</f>
        <v>0.62222222222222212</v>
      </c>
      <c r="E38" s="14">
        <f>E37+время!$B3</f>
        <v>0.62777777777777777</v>
      </c>
      <c r="F38" s="14">
        <f>F39+время!E3</f>
        <v>0.67013888888888884</v>
      </c>
      <c r="G38" s="14">
        <f>G37+время!B3</f>
        <v>0.67500000000000004</v>
      </c>
      <c r="H38" s="14">
        <f>H39+время!E3</f>
        <v>0.71736111111111112</v>
      </c>
      <c r="I38" s="14">
        <f>I37+время!B3</f>
        <v>0.73402777777777783</v>
      </c>
      <c r="J38" s="14">
        <f>J39+время!E3</f>
        <v>0.7763888888888888</v>
      </c>
      <c r="K38" s="14">
        <f>K37+время!B3</f>
        <v>0.78472222222222221</v>
      </c>
      <c r="L38" s="14">
        <f>L39+время!E3</f>
        <v>0.82708333333333328</v>
      </c>
      <c r="M38" s="94">
        <f>M37+время!B3</f>
        <v>0.8354166666666667</v>
      </c>
      <c r="N38" s="80"/>
      <c r="O38" s="6"/>
      <c r="P38" s="6"/>
      <c r="Q38" s="6"/>
      <c r="R38" s="6"/>
    </row>
    <row r="39" spans="1:19" ht="15.6" customHeight="1" x14ac:dyDescent="0.25">
      <c r="A39" s="47" t="s">
        <v>12</v>
      </c>
      <c r="B39" s="37"/>
      <c r="C39" s="36"/>
      <c r="D39" s="14">
        <f>D40+время!$E4</f>
        <v>0.62083333333333324</v>
      </c>
      <c r="E39" s="14">
        <f>E38+время!$B4</f>
        <v>0.62986111111111109</v>
      </c>
      <c r="F39" s="14">
        <f>F40+время!E4</f>
        <v>0.66874999999999996</v>
      </c>
      <c r="G39" s="14">
        <f>G38+время!B4</f>
        <v>0.67708333333333337</v>
      </c>
      <c r="H39" s="14">
        <f>H40+время!E4</f>
        <v>0.71597222222222223</v>
      </c>
      <c r="I39" s="14">
        <f>I38+время!B4</f>
        <v>0.73611111111111116</v>
      </c>
      <c r="J39" s="14">
        <f>J40+время!E4</f>
        <v>0.77499999999999991</v>
      </c>
      <c r="K39" s="14">
        <f>K38+время!B4</f>
        <v>0.78680555555555554</v>
      </c>
      <c r="L39" s="14">
        <f>L40+время!E4</f>
        <v>0.8256944444444444</v>
      </c>
      <c r="M39" s="94">
        <f>M38+время!B4</f>
        <v>0.83750000000000002</v>
      </c>
      <c r="N39" s="80"/>
    </row>
    <row r="40" spans="1:19" ht="15.6" customHeight="1" x14ac:dyDescent="0.25">
      <c r="A40" s="47" t="s">
        <v>13</v>
      </c>
      <c r="B40" s="37"/>
      <c r="C40" s="36"/>
      <c r="D40" s="14">
        <f>D41+время!$E5</f>
        <v>0.6201388888888888</v>
      </c>
      <c r="E40" s="14">
        <f>E39+время!$B5</f>
        <v>0.63194444444444442</v>
      </c>
      <c r="F40" s="14">
        <f>F41+время!E5</f>
        <v>0.66805555555555551</v>
      </c>
      <c r="G40" s="14">
        <f>G39+время!B5</f>
        <v>0.6791666666666667</v>
      </c>
      <c r="H40" s="14">
        <f>H41+время!E5</f>
        <v>0.71527777777777779</v>
      </c>
      <c r="I40" s="14">
        <f>I39+время!B5</f>
        <v>0.73819444444444449</v>
      </c>
      <c r="J40" s="14">
        <f>J41+время!E5</f>
        <v>0.77430555555555547</v>
      </c>
      <c r="K40" s="14">
        <f>K39+время!B5</f>
        <v>0.78888888888888886</v>
      </c>
      <c r="L40" s="14">
        <f>L41+время!E5</f>
        <v>0.82499999999999996</v>
      </c>
      <c r="M40" s="94">
        <f>M39+время!B5</f>
        <v>0.83958333333333335</v>
      </c>
      <c r="N40" s="80"/>
    </row>
    <row r="41" spans="1:19" ht="15.6" customHeight="1" x14ac:dyDescent="0.25">
      <c r="A41" s="47" t="s">
        <v>14</v>
      </c>
      <c r="B41" s="37"/>
      <c r="C41" s="36"/>
      <c r="D41" s="14">
        <f>D42+время!$E6</f>
        <v>0.61944444444444435</v>
      </c>
      <c r="E41" s="14">
        <f>E40+время!$B6</f>
        <v>0.63194444444444442</v>
      </c>
      <c r="F41" s="14">
        <f>F42+время!E6</f>
        <v>0.66736111111111107</v>
      </c>
      <c r="G41" s="14">
        <f>G40+время!B6</f>
        <v>0.6791666666666667</v>
      </c>
      <c r="H41" s="14">
        <f>H42+время!E6</f>
        <v>0.71458333333333335</v>
      </c>
      <c r="I41" s="14">
        <f>I40+время!B6</f>
        <v>0.73819444444444449</v>
      </c>
      <c r="J41" s="14">
        <f>J42+время!E6</f>
        <v>0.77361111111111103</v>
      </c>
      <c r="K41" s="14">
        <f>K40+время!B6</f>
        <v>0.78888888888888886</v>
      </c>
      <c r="L41" s="14">
        <f>L42+время!E6</f>
        <v>0.82430555555555551</v>
      </c>
      <c r="M41" s="94">
        <f>M40+время!B6</f>
        <v>0.83958333333333335</v>
      </c>
      <c r="N41" s="80"/>
    </row>
    <row r="42" spans="1:19" ht="15.6" customHeight="1" x14ac:dyDescent="0.25">
      <c r="A42" s="47" t="s">
        <v>15</v>
      </c>
      <c r="B42" s="37"/>
      <c r="C42" s="36"/>
      <c r="D42" s="14">
        <f>D43+время!$E7</f>
        <v>0.61874999999999991</v>
      </c>
      <c r="E42" s="14">
        <f>E41+время!$B7</f>
        <v>0.6333333333333333</v>
      </c>
      <c r="F42" s="14">
        <f>F43+время!E7</f>
        <v>0.66666666666666663</v>
      </c>
      <c r="G42" s="14">
        <f>G41+время!B7</f>
        <v>0.68055555555555558</v>
      </c>
      <c r="H42" s="14">
        <f>H43+время!E7</f>
        <v>0.71388888888888891</v>
      </c>
      <c r="I42" s="14">
        <f>I41+время!B7</f>
        <v>0.73958333333333337</v>
      </c>
      <c r="J42" s="14">
        <f>J43+время!E7</f>
        <v>0.77291666666666659</v>
      </c>
      <c r="K42" s="14">
        <f>K41+время!B7</f>
        <v>0.79027777777777775</v>
      </c>
      <c r="L42" s="14">
        <f>L43+время!E7</f>
        <v>0.82361111111111107</v>
      </c>
      <c r="M42" s="94">
        <f>M41+время!B7</f>
        <v>0.84097222222222223</v>
      </c>
      <c r="N42" s="80"/>
    </row>
    <row r="43" spans="1:19" ht="15.6" customHeight="1" x14ac:dyDescent="0.25">
      <c r="A43" s="47" t="s">
        <v>16</v>
      </c>
      <c r="B43" s="37"/>
      <c r="C43" s="36"/>
      <c r="D43" s="14">
        <f>D45+время!$E8</f>
        <v>0.61180555555555549</v>
      </c>
      <c r="E43" s="14">
        <f>E42+время!$B8</f>
        <v>0.64166666666666661</v>
      </c>
      <c r="F43" s="14">
        <f>F45+время!E8</f>
        <v>0.65972222222222221</v>
      </c>
      <c r="G43" s="14">
        <f>G42+время!B8</f>
        <v>0.68888888888888888</v>
      </c>
      <c r="H43" s="14">
        <f>H45+время!E8</f>
        <v>0.70694444444444449</v>
      </c>
      <c r="I43" s="14">
        <f>I42+время!B8</f>
        <v>0.74791666666666667</v>
      </c>
      <c r="J43" s="14">
        <f>J45+время!E8</f>
        <v>0.76597222222222217</v>
      </c>
      <c r="K43" s="14">
        <f>K42+время!B8</f>
        <v>0.79861111111111105</v>
      </c>
      <c r="L43" s="14">
        <f>L45+время!E8</f>
        <v>0.81666666666666665</v>
      </c>
      <c r="M43" s="94">
        <f>M42+время!B8</f>
        <v>0.84930555555555554</v>
      </c>
      <c r="N43" s="80"/>
    </row>
    <row r="44" spans="1:19" ht="15.6" customHeight="1" x14ac:dyDescent="0.25">
      <c r="A44" s="47" t="s">
        <v>17</v>
      </c>
      <c r="B44" s="37"/>
      <c r="C44" s="36"/>
      <c r="D44" s="63"/>
      <c r="E44" s="63">
        <f>E43+время!$B9</f>
        <v>0.64305555555555549</v>
      </c>
      <c r="F44" s="14"/>
      <c r="G44" s="14">
        <f>G43+время!B9</f>
        <v>0.69027777777777777</v>
      </c>
      <c r="H44" s="14"/>
      <c r="I44" s="14">
        <f>I43+время!B9</f>
        <v>0.74930555555555556</v>
      </c>
      <c r="J44" s="14"/>
      <c r="K44" s="14">
        <f>K43+время!B9</f>
        <v>0.79999999999999993</v>
      </c>
      <c r="L44" s="14"/>
      <c r="M44" s="94">
        <f>M43+время!B9</f>
        <v>0.85069444444444442</v>
      </c>
      <c r="N44" s="80"/>
    </row>
    <row r="45" spans="1:19" ht="15.6" customHeight="1" x14ac:dyDescent="0.25">
      <c r="A45" s="47" t="s">
        <v>19</v>
      </c>
      <c r="B45" s="37"/>
      <c r="C45" s="36"/>
      <c r="D45" s="63">
        <f>D46+время!$E9</f>
        <v>0.60833333333333328</v>
      </c>
      <c r="E45" s="63">
        <f>E44+время!$B10</f>
        <v>0.64374999999999993</v>
      </c>
      <c r="F45" s="14">
        <f>F46+время!E9</f>
        <v>0.65625</v>
      </c>
      <c r="G45" s="14">
        <f>G44+время!B10</f>
        <v>0.69097222222222221</v>
      </c>
      <c r="H45" s="14">
        <f>H46+время!E9</f>
        <v>0.70347222222222228</v>
      </c>
      <c r="I45" s="14">
        <f>I44+время!B10</f>
        <v>0.75</v>
      </c>
      <c r="J45" s="14">
        <f>J46+время!E9</f>
        <v>0.76249999999999996</v>
      </c>
      <c r="K45" s="14">
        <f>K44+время!B10</f>
        <v>0.80069444444444438</v>
      </c>
      <c r="L45" s="14">
        <f>L46+время!E9</f>
        <v>0.81319444444444444</v>
      </c>
      <c r="M45" s="94">
        <f>M44+время!B10</f>
        <v>0.85138888888888886</v>
      </c>
      <c r="N45" s="80"/>
    </row>
    <row r="46" spans="1:19" ht="15.6" customHeight="1" x14ac:dyDescent="0.25">
      <c r="A46" s="47" t="s">
        <v>32</v>
      </c>
      <c r="B46" s="40"/>
      <c r="C46" s="41"/>
      <c r="D46" s="63">
        <f>D47+время!$E10</f>
        <v>0.60763888888888884</v>
      </c>
      <c r="E46" s="63"/>
      <c r="F46" s="14">
        <f>F47+время!E10</f>
        <v>0.65555555555555556</v>
      </c>
      <c r="G46" s="14"/>
      <c r="H46" s="14">
        <f>H47+время!E10</f>
        <v>0.70277777777777783</v>
      </c>
      <c r="I46" s="14"/>
      <c r="J46" s="14">
        <f>J47+время!E10</f>
        <v>0.76180555555555551</v>
      </c>
      <c r="K46" s="14"/>
      <c r="L46" s="14">
        <f>L47+время!E10</f>
        <v>0.8125</v>
      </c>
      <c r="M46" s="94"/>
      <c r="N46" s="80"/>
    </row>
    <row r="47" spans="1:19" ht="15.6" customHeight="1" x14ac:dyDescent="0.25">
      <c r="A47" s="47" t="s">
        <v>33</v>
      </c>
      <c r="B47" s="21"/>
      <c r="C47" s="69"/>
      <c r="D47" s="63">
        <f>D48+время!$E11</f>
        <v>0.6069444444444444</v>
      </c>
      <c r="E47" s="63"/>
      <c r="F47" s="14">
        <f>F48+время!E11</f>
        <v>0.65486111111111112</v>
      </c>
      <c r="G47" s="14"/>
      <c r="H47" s="14">
        <f>H48+время!E11</f>
        <v>0.70208333333333339</v>
      </c>
      <c r="I47" s="14"/>
      <c r="J47" s="14">
        <f>J48+время!E11</f>
        <v>0.76111111111111107</v>
      </c>
      <c r="K47" s="14"/>
      <c r="L47" s="14">
        <f>L48+время!E11</f>
        <v>0.81180555555555556</v>
      </c>
      <c r="M47" s="94"/>
      <c r="N47" s="80"/>
    </row>
    <row r="48" spans="1:19" ht="15.6" customHeight="1" x14ac:dyDescent="0.25">
      <c r="A48" s="47" t="s">
        <v>34</v>
      </c>
      <c r="B48" s="21"/>
      <c r="C48" s="69"/>
      <c r="D48" s="63">
        <f>D49+время!$E12</f>
        <v>0.60624999999999996</v>
      </c>
      <c r="E48" s="63"/>
      <c r="F48" s="14">
        <f>F49+время!E12</f>
        <v>0.65416666666666667</v>
      </c>
      <c r="G48" s="14"/>
      <c r="H48" s="14">
        <f>H49+время!E12</f>
        <v>0.70138888888888895</v>
      </c>
      <c r="I48" s="14"/>
      <c r="J48" s="14">
        <f>J49+время!E12</f>
        <v>0.76041666666666663</v>
      </c>
      <c r="K48" s="14"/>
      <c r="L48" s="14">
        <f>L49+время!E12</f>
        <v>0.81111111111111112</v>
      </c>
      <c r="M48" s="94"/>
      <c r="N48" s="80"/>
    </row>
    <row r="49" spans="1:19" ht="15.6" customHeight="1" x14ac:dyDescent="0.25">
      <c r="A49" s="47" t="s">
        <v>35</v>
      </c>
      <c r="B49" s="21"/>
      <c r="C49" s="69"/>
      <c r="D49" s="63">
        <f>D50+время!$E13</f>
        <v>0.60555555555555551</v>
      </c>
      <c r="E49" s="63"/>
      <c r="F49" s="14">
        <f>F50+время!E13</f>
        <v>0.65347222222222223</v>
      </c>
      <c r="G49" s="14"/>
      <c r="H49" s="14">
        <f>H50+время!E13</f>
        <v>0.70069444444444451</v>
      </c>
      <c r="I49" s="14"/>
      <c r="J49" s="14">
        <f>J50+время!E13</f>
        <v>0.75972222222222219</v>
      </c>
      <c r="K49" s="14"/>
      <c r="L49" s="14">
        <f>L50+время!E13</f>
        <v>0.81041666666666667</v>
      </c>
      <c r="M49" s="94"/>
      <c r="N49" s="80"/>
    </row>
    <row r="50" spans="1:19" ht="15.6" customHeight="1" x14ac:dyDescent="0.25">
      <c r="A50" s="47" t="s">
        <v>36</v>
      </c>
      <c r="B50" s="21"/>
      <c r="C50" s="69"/>
      <c r="D50" s="63">
        <f>D51+время!$E14</f>
        <v>0.60486111111111107</v>
      </c>
      <c r="E50" s="63"/>
      <c r="F50" s="14">
        <f>F51+время!E14</f>
        <v>0.65277777777777779</v>
      </c>
      <c r="G50" s="14"/>
      <c r="H50" s="14">
        <f>H51+время!E14</f>
        <v>0.70000000000000007</v>
      </c>
      <c r="I50" s="14"/>
      <c r="J50" s="14">
        <f>J51+время!E14</f>
        <v>0.75902777777777775</v>
      </c>
      <c r="K50" s="14"/>
      <c r="L50" s="14">
        <f>L51+время!E14</f>
        <v>0.80972222222222223</v>
      </c>
      <c r="M50" s="94"/>
      <c r="N50" s="80"/>
    </row>
    <row r="51" spans="1:19" ht="15.6" customHeight="1" x14ac:dyDescent="0.25">
      <c r="A51" s="47" t="s">
        <v>18</v>
      </c>
      <c r="B51" s="21"/>
      <c r="C51" s="69"/>
      <c r="D51" s="82">
        <v>0.60416666666666663</v>
      </c>
      <c r="E51" s="14">
        <f>E45+время!$B11</f>
        <v>0.64444444444444438</v>
      </c>
      <c r="F51" s="48">
        <v>0.65208333333333335</v>
      </c>
      <c r="G51" s="14">
        <f>G45+время!B11</f>
        <v>0.69166666666666665</v>
      </c>
      <c r="H51" s="48">
        <v>0.69930555555555562</v>
      </c>
      <c r="I51" s="14">
        <f>I45+время!B11</f>
        <v>0.75069444444444444</v>
      </c>
      <c r="J51" s="48">
        <v>0.7583333333333333</v>
      </c>
      <c r="K51" s="14">
        <f>K45+время!B11</f>
        <v>0.80138888888888882</v>
      </c>
      <c r="L51" s="48">
        <v>0.80902777777777779</v>
      </c>
      <c r="M51" s="94">
        <f>M45+время!B11</f>
        <v>0.8520833333333333</v>
      </c>
      <c r="N51" s="95">
        <v>0.85902777777777783</v>
      </c>
    </row>
    <row r="52" spans="1:19" ht="15.6" customHeight="1" x14ac:dyDescent="0.25">
      <c r="A52" s="6"/>
      <c r="B52" s="6"/>
      <c r="C52" s="6"/>
      <c r="D52" s="91"/>
      <c r="E52" s="91"/>
      <c r="F52" s="91"/>
      <c r="G52" s="91"/>
      <c r="H52" s="91"/>
      <c r="I52" s="91"/>
      <c r="J52" s="91"/>
      <c r="K52" s="91"/>
      <c r="L52" s="91"/>
      <c r="M52" s="6"/>
      <c r="N52" s="6"/>
      <c r="O52" s="6"/>
      <c r="P52" s="6"/>
      <c r="Q52" s="6"/>
      <c r="R52" s="6"/>
      <c r="S52" s="6"/>
    </row>
    <row r="53" spans="1:19" ht="15.75" x14ac:dyDescent="0.25">
      <c r="A53" s="6"/>
      <c r="L53" s="6"/>
      <c r="M53" s="6"/>
      <c r="N53" s="39"/>
      <c r="O53" s="6"/>
      <c r="P53" s="6"/>
      <c r="Q53" s="6"/>
      <c r="R53" s="6"/>
      <c r="S53" s="18"/>
    </row>
    <row r="54" spans="1:19" ht="15.75" x14ac:dyDescent="0.25">
      <c r="B54" s="101" t="s">
        <v>28</v>
      </c>
      <c r="C54" s="101"/>
      <c r="D54" s="101"/>
      <c r="E54" s="101"/>
      <c r="F54" s="101"/>
      <c r="G54" s="101"/>
      <c r="H54" s="101"/>
      <c r="I54" s="101"/>
      <c r="J54" s="101"/>
      <c r="K54" s="101"/>
      <c r="L54" s="76"/>
      <c r="M54" s="76"/>
      <c r="N54" s="76"/>
      <c r="O54" s="76"/>
      <c r="P54" s="76"/>
      <c r="Q54" s="76"/>
      <c r="R54" s="76"/>
      <c r="S54" s="76"/>
    </row>
    <row r="55" spans="1:19" ht="15.75" x14ac:dyDescent="0.25">
      <c r="B55" s="101" t="s">
        <v>6</v>
      </c>
      <c r="C55" s="101"/>
      <c r="D55" s="101"/>
      <c r="E55" s="101"/>
      <c r="F55" s="101"/>
      <c r="G55" s="101"/>
      <c r="H55" s="101"/>
      <c r="I55" s="101"/>
      <c r="J55" s="101"/>
      <c r="K55" s="101"/>
      <c r="L55" s="76"/>
      <c r="M55" s="76"/>
      <c r="N55" s="76"/>
      <c r="O55" s="76"/>
      <c r="P55" s="76"/>
      <c r="Q55" s="76"/>
      <c r="R55" s="76"/>
      <c r="S55" s="76"/>
    </row>
    <row r="56" spans="1:19" ht="15.75" x14ac:dyDescent="0.25">
      <c r="B56" s="40" t="s">
        <v>8</v>
      </c>
      <c r="C56" s="40" t="s">
        <v>10</v>
      </c>
      <c r="D56" s="40" t="s">
        <v>9</v>
      </c>
      <c r="E56" s="40" t="s">
        <v>10</v>
      </c>
      <c r="F56" s="40" t="s">
        <v>9</v>
      </c>
      <c r="G56" s="40" t="s">
        <v>10</v>
      </c>
      <c r="H56" s="40" t="s">
        <v>9</v>
      </c>
      <c r="I56" s="40" t="s">
        <v>10</v>
      </c>
      <c r="J56" s="40" t="s">
        <v>9</v>
      </c>
      <c r="K56" s="40" t="s">
        <v>10</v>
      </c>
    </row>
    <row r="57" spans="1:19" ht="15.75" x14ac:dyDescent="0.25">
      <c r="A57" s="19" t="s">
        <v>27</v>
      </c>
      <c r="B57" s="51"/>
      <c r="C57" s="63">
        <f>C58+время!E2</f>
        <v>0.32847222222222217</v>
      </c>
      <c r="D57" s="35">
        <v>0.33680555555555558</v>
      </c>
      <c r="E57" s="15">
        <f>E58+время!E2</f>
        <v>0.37777777777777771</v>
      </c>
      <c r="F57" s="16">
        <v>0.3972222222222222</v>
      </c>
      <c r="G57" s="63">
        <f>G58+время!E2</f>
        <v>0.44305555555555548</v>
      </c>
      <c r="H57" s="68">
        <v>0.45347222222222222</v>
      </c>
      <c r="I57" s="34">
        <f>I58+время!E2</f>
        <v>0.49652777777777768</v>
      </c>
      <c r="J57" s="35">
        <v>0.5083333333333333</v>
      </c>
      <c r="K57" s="81">
        <f>K58+время!E2</f>
        <v>0.55138888888888882</v>
      </c>
    </row>
    <row r="58" spans="1:19" ht="15.75" x14ac:dyDescent="0.25">
      <c r="A58" s="19" t="s">
        <v>11</v>
      </c>
      <c r="B58" s="51"/>
      <c r="C58" s="63">
        <f>C59+время!E3</f>
        <v>0.32708333333333328</v>
      </c>
      <c r="D58" s="14">
        <f>D57+время!$B3</f>
        <v>0.33750000000000002</v>
      </c>
      <c r="E58" s="14">
        <f>E59+время!E3</f>
        <v>0.37638888888888883</v>
      </c>
      <c r="F58" s="34">
        <f>F57+время!$B3</f>
        <v>0.39791666666666664</v>
      </c>
      <c r="G58" s="34">
        <f>G59+время!E3</f>
        <v>0.4416666666666666</v>
      </c>
      <c r="H58" s="34">
        <f>H57+время!$B3</f>
        <v>0.45416666666666666</v>
      </c>
      <c r="I58" s="34">
        <f>I59+время!E3</f>
        <v>0.4951388888888888</v>
      </c>
      <c r="J58" s="34">
        <f>J57+время!$B3</f>
        <v>0.50902777777777775</v>
      </c>
      <c r="K58" s="34">
        <f>K59+время!E3</f>
        <v>0.54999999999999993</v>
      </c>
    </row>
    <row r="59" spans="1:19" ht="15.75" x14ac:dyDescent="0.25">
      <c r="A59" s="19" t="s">
        <v>12</v>
      </c>
      <c r="B59" s="51"/>
      <c r="C59" s="63">
        <f>C60+время!E4</f>
        <v>0.3256944444444444</v>
      </c>
      <c r="D59" s="14">
        <f>D58+время!$B4</f>
        <v>0.33958333333333335</v>
      </c>
      <c r="E59" s="14">
        <f>E60+время!E4</f>
        <v>0.37499999999999994</v>
      </c>
      <c r="F59" s="34">
        <f>F58+время!$B4</f>
        <v>0.39999999999999997</v>
      </c>
      <c r="G59" s="34">
        <f>G60+время!E4</f>
        <v>0.44027777777777771</v>
      </c>
      <c r="H59" s="34">
        <f>H58+время!$B4</f>
        <v>0.45624999999999999</v>
      </c>
      <c r="I59" s="34">
        <f>I60+время!E4</f>
        <v>0.49374999999999991</v>
      </c>
      <c r="J59" s="34">
        <f>J58+время!$B4</f>
        <v>0.51111111111111107</v>
      </c>
      <c r="K59" s="34">
        <f>K60+время!E4</f>
        <v>0.54861111111111105</v>
      </c>
    </row>
    <row r="60" spans="1:19" ht="15.75" x14ac:dyDescent="0.25">
      <c r="A60" s="19" t="s">
        <v>13</v>
      </c>
      <c r="B60" s="51"/>
      <c r="C60" s="63">
        <f>C61+время!E5</f>
        <v>0.32499999999999996</v>
      </c>
      <c r="D60" s="14">
        <f>D59+время!$B5</f>
        <v>0.34166666666666667</v>
      </c>
      <c r="E60" s="14">
        <f>E61+время!E5</f>
        <v>0.3743055555555555</v>
      </c>
      <c r="F60" s="34">
        <f>F59+время!$B5</f>
        <v>0.40208333333333329</v>
      </c>
      <c r="G60" s="34">
        <f>G61+время!E5</f>
        <v>0.43958333333333327</v>
      </c>
      <c r="H60" s="34">
        <f>H59+время!$B5</f>
        <v>0.45833333333333331</v>
      </c>
      <c r="I60" s="34">
        <f>I61+время!E5</f>
        <v>0.49305555555555547</v>
      </c>
      <c r="J60" s="34">
        <f>J59+время!$B5</f>
        <v>0.5131944444444444</v>
      </c>
      <c r="K60" s="34">
        <f>K61+время!E5</f>
        <v>0.54791666666666661</v>
      </c>
    </row>
    <row r="61" spans="1:19" ht="15.75" x14ac:dyDescent="0.25">
      <c r="A61" s="19" t="s">
        <v>14</v>
      </c>
      <c r="B61" s="51"/>
      <c r="C61" s="63">
        <f>C62+время!E6</f>
        <v>0.32430555555555551</v>
      </c>
      <c r="D61" s="14">
        <f>D60+время!$B6</f>
        <v>0.34166666666666667</v>
      </c>
      <c r="E61" s="14">
        <f>E62+время!E6</f>
        <v>0.37361111111111106</v>
      </c>
      <c r="F61" s="34">
        <f>F60+время!$B6</f>
        <v>0.40208333333333329</v>
      </c>
      <c r="G61" s="34">
        <f>G62+время!E6</f>
        <v>0.43888888888888883</v>
      </c>
      <c r="H61" s="34">
        <f>H60+время!$B6</f>
        <v>0.45833333333333331</v>
      </c>
      <c r="I61" s="34">
        <f>I62+время!E6</f>
        <v>0.49236111111111103</v>
      </c>
      <c r="J61" s="34">
        <f>J60+время!$B6</f>
        <v>0.5131944444444444</v>
      </c>
      <c r="K61" s="34">
        <f>K62+время!E6</f>
        <v>0.54722222222222217</v>
      </c>
    </row>
    <row r="62" spans="1:19" ht="15.75" x14ac:dyDescent="0.25">
      <c r="A62" s="19" t="s">
        <v>15</v>
      </c>
      <c r="B62" s="51"/>
      <c r="C62" s="63">
        <f>C63+время!E7</f>
        <v>0.32361111111111107</v>
      </c>
      <c r="D62" s="14">
        <f>D61+время!$B7</f>
        <v>0.34305555555555556</v>
      </c>
      <c r="E62" s="14">
        <f>E63+время!E7</f>
        <v>0.37291666666666662</v>
      </c>
      <c r="F62" s="34">
        <f>F61+время!$B7</f>
        <v>0.40347222222222218</v>
      </c>
      <c r="G62" s="34">
        <f>G63+время!E7</f>
        <v>0.43819444444444439</v>
      </c>
      <c r="H62" s="34">
        <f>H61+время!$B7</f>
        <v>0.4597222222222222</v>
      </c>
      <c r="I62" s="34">
        <f>I63+время!E7</f>
        <v>0.49166666666666659</v>
      </c>
      <c r="J62" s="34">
        <f>J61+время!$B7</f>
        <v>0.51458333333333328</v>
      </c>
      <c r="K62" s="34">
        <f>K63+время!E7</f>
        <v>0.54652777777777772</v>
      </c>
    </row>
    <row r="63" spans="1:19" ht="15.75" x14ac:dyDescent="0.25">
      <c r="A63" s="19" t="s">
        <v>16</v>
      </c>
      <c r="B63" s="51"/>
      <c r="C63" s="63">
        <f>C65+время!E8</f>
        <v>0.31666666666666665</v>
      </c>
      <c r="D63" s="14">
        <f>D62+время!$B8</f>
        <v>0.35138888888888892</v>
      </c>
      <c r="E63" s="14">
        <f>E65+время!E8</f>
        <v>0.3659722222222222</v>
      </c>
      <c r="F63" s="34">
        <f>F62+время!$B8</f>
        <v>0.41180555555555554</v>
      </c>
      <c r="G63" s="34">
        <f>G65+время!E8</f>
        <v>0.43124999999999997</v>
      </c>
      <c r="H63" s="34">
        <f>H62+время!$B8</f>
        <v>0.46805555555555556</v>
      </c>
      <c r="I63" s="34">
        <f>I65+время!E8</f>
        <v>0.48472222222222217</v>
      </c>
      <c r="J63" s="34">
        <f>J62+время!$B8</f>
        <v>0.52291666666666659</v>
      </c>
      <c r="K63" s="34">
        <f>K65+время!E8</f>
        <v>0.5395833333333333</v>
      </c>
    </row>
    <row r="64" spans="1:19" ht="15.75" x14ac:dyDescent="0.25">
      <c r="A64" s="19" t="s">
        <v>17</v>
      </c>
      <c r="B64" s="51"/>
      <c r="C64" s="63"/>
      <c r="D64" s="14">
        <f>D63+время!$B9</f>
        <v>0.3527777777777778</v>
      </c>
      <c r="E64" s="14"/>
      <c r="F64" s="34">
        <f>F63+время!$B9</f>
        <v>0.41319444444444442</v>
      </c>
      <c r="G64" s="34"/>
      <c r="H64" s="34">
        <f>H63+время!$B9</f>
        <v>0.46944444444444444</v>
      </c>
      <c r="I64" s="34"/>
      <c r="J64" s="34">
        <f>J63+время!$B9</f>
        <v>0.52430555555555547</v>
      </c>
      <c r="K64" s="34"/>
    </row>
    <row r="65" spans="1:20" ht="15.75" x14ac:dyDescent="0.25">
      <c r="A65" s="19" t="s">
        <v>19</v>
      </c>
      <c r="B65" s="51"/>
      <c r="C65" s="63">
        <f>C66+время!E9</f>
        <v>0.31319444444444444</v>
      </c>
      <c r="D65" s="14">
        <f>D64+время!$B10</f>
        <v>0.35347222222222224</v>
      </c>
      <c r="E65" s="14">
        <f>E66+время!E9</f>
        <v>0.36249999999999999</v>
      </c>
      <c r="F65" s="34">
        <f>F64+время!$B10</f>
        <v>0.41388888888888886</v>
      </c>
      <c r="G65" s="34">
        <f>G66+время!E9</f>
        <v>0.42777777777777776</v>
      </c>
      <c r="H65" s="34">
        <f>H64+время!$B10</f>
        <v>0.47013888888888888</v>
      </c>
      <c r="I65" s="34">
        <f>I66+время!E9</f>
        <v>0.48124999999999996</v>
      </c>
      <c r="J65" s="34">
        <f>J64+время!$B10</f>
        <v>0.52499999999999991</v>
      </c>
      <c r="K65" s="34">
        <f>K66+время!E9</f>
        <v>0.53611111111111109</v>
      </c>
    </row>
    <row r="66" spans="1:20" ht="15.75" x14ac:dyDescent="0.25">
      <c r="A66" s="19" t="s">
        <v>32</v>
      </c>
      <c r="C66" s="63">
        <f>C67+время!E10</f>
        <v>0.3125</v>
      </c>
      <c r="D66" s="14"/>
      <c r="E66" s="14">
        <f>E67+время!E10</f>
        <v>0.36180555555555555</v>
      </c>
      <c r="F66" s="34"/>
      <c r="G66" s="34">
        <f>G67+время!E10</f>
        <v>0.42708333333333331</v>
      </c>
      <c r="H66" s="34"/>
      <c r="I66" s="34">
        <f>I67+время!E10</f>
        <v>0.48055555555555551</v>
      </c>
      <c r="J66" s="34"/>
      <c r="K66" s="34">
        <f>K67+время!E10</f>
        <v>0.53541666666666665</v>
      </c>
    </row>
    <row r="67" spans="1:20" ht="15.75" x14ac:dyDescent="0.25">
      <c r="A67" s="19" t="s">
        <v>33</v>
      </c>
      <c r="B67" s="63"/>
      <c r="C67" s="63">
        <f>C68+время!E11</f>
        <v>0.31180555555555556</v>
      </c>
      <c r="D67" s="14"/>
      <c r="E67" s="14">
        <f>E68+время!E11</f>
        <v>0.3611111111111111</v>
      </c>
      <c r="F67" s="34"/>
      <c r="G67" s="34">
        <f>G68+время!E11</f>
        <v>0.42638888888888887</v>
      </c>
      <c r="H67" s="34"/>
      <c r="I67" s="34">
        <f>I68+время!E11</f>
        <v>0.47986111111111107</v>
      </c>
      <c r="J67" s="34"/>
      <c r="K67" s="34">
        <f>K68+время!E11</f>
        <v>0.53472222222222221</v>
      </c>
    </row>
    <row r="68" spans="1:20" ht="15.75" x14ac:dyDescent="0.25">
      <c r="A68" s="19" t="s">
        <v>34</v>
      </c>
      <c r="B68" s="63"/>
      <c r="C68" s="63">
        <f>C69+время!E12</f>
        <v>0.31111111111111112</v>
      </c>
      <c r="D68" s="14"/>
      <c r="E68" s="14">
        <f>E69+время!E12</f>
        <v>0.36041666666666666</v>
      </c>
      <c r="F68" s="34"/>
      <c r="G68" s="34">
        <f>G69+время!E12</f>
        <v>0.42569444444444443</v>
      </c>
      <c r="H68" s="34"/>
      <c r="I68" s="34">
        <f>I69+время!E12</f>
        <v>0.47916666666666663</v>
      </c>
      <c r="J68" s="34"/>
      <c r="K68" s="34">
        <f>K69+время!E12</f>
        <v>0.53402777777777777</v>
      </c>
    </row>
    <row r="69" spans="1:20" ht="15.75" x14ac:dyDescent="0.25">
      <c r="A69" s="19" t="s">
        <v>35</v>
      </c>
      <c r="B69" s="63"/>
      <c r="C69" s="63">
        <f>C70+время!E13</f>
        <v>0.31041666666666667</v>
      </c>
      <c r="D69" s="14"/>
      <c r="E69" s="14">
        <f>E70+время!E13</f>
        <v>0.35972222222222222</v>
      </c>
      <c r="F69" s="34"/>
      <c r="G69" s="34">
        <f>G70+время!E13</f>
        <v>0.42499999999999999</v>
      </c>
      <c r="H69" s="34"/>
      <c r="I69" s="34">
        <f>I70+время!E13</f>
        <v>0.47847222222222219</v>
      </c>
      <c r="J69" s="34"/>
      <c r="K69" s="34">
        <f>K70+время!E13</f>
        <v>0.53333333333333333</v>
      </c>
    </row>
    <row r="70" spans="1:20" ht="15.75" x14ac:dyDescent="0.25">
      <c r="A70" s="20" t="s">
        <v>36</v>
      </c>
      <c r="B70" s="67"/>
      <c r="C70" s="67">
        <f>C71+время!E14</f>
        <v>0.30972222222222223</v>
      </c>
      <c r="D70" s="17"/>
      <c r="E70" s="17">
        <f>E71+время!E14</f>
        <v>0.35902777777777778</v>
      </c>
      <c r="F70" s="44"/>
      <c r="G70" s="34">
        <f>G71+время!E14</f>
        <v>0.42430555555555555</v>
      </c>
      <c r="H70" s="34"/>
      <c r="I70" s="34">
        <f>I71+время!E14</f>
        <v>0.47777777777777775</v>
      </c>
      <c r="J70" s="34"/>
      <c r="K70" s="44">
        <f>K71+время!E14</f>
        <v>0.53263888888888888</v>
      </c>
    </row>
    <row r="71" spans="1:20" ht="15.75" x14ac:dyDescent="0.25">
      <c r="A71" s="47" t="s">
        <v>18</v>
      </c>
      <c r="B71" s="50">
        <v>0.2986111111111111</v>
      </c>
      <c r="C71" s="48">
        <v>0.30902777777777779</v>
      </c>
      <c r="D71" s="14">
        <f>D65+время!$B11</f>
        <v>0.35416666666666669</v>
      </c>
      <c r="E71" s="48">
        <v>0.35833333333333334</v>
      </c>
      <c r="F71" s="34">
        <f>F65+время!$B11</f>
        <v>0.4145833333333333</v>
      </c>
      <c r="G71" s="48">
        <v>0.4236111111111111</v>
      </c>
      <c r="H71" s="34">
        <f>H65+время!$B11</f>
        <v>0.47083333333333333</v>
      </c>
      <c r="I71" s="48">
        <v>0.4770833333333333</v>
      </c>
      <c r="J71" s="34">
        <f>J65+время!$B11</f>
        <v>0.52569444444444435</v>
      </c>
      <c r="K71" s="48">
        <v>0.53194444444444444</v>
      </c>
    </row>
    <row r="72" spans="1:20" ht="15.75" x14ac:dyDescent="0.25">
      <c r="A72" s="71"/>
      <c r="B72" s="72"/>
      <c r="C72" s="73"/>
      <c r="D72" s="18"/>
      <c r="E72" s="73"/>
      <c r="F72" s="18"/>
      <c r="G72" s="73"/>
      <c r="H72" s="18"/>
      <c r="I72" s="73"/>
      <c r="J72" s="18"/>
      <c r="K72" s="73"/>
      <c r="L72" s="74"/>
      <c r="M72" s="74"/>
      <c r="N72" s="74"/>
      <c r="O72" s="74"/>
      <c r="P72" s="74"/>
      <c r="Q72" s="75"/>
    </row>
    <row r="73" spans="1:20" x14ac:dyDescent="0.25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</row>
    <row r="74" spans="1:20" ht="15.75" x14ac:dyDescent="0.25">
      <c r="B74" s="97" t="s">
        <v>28</v>
      </c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9"/>
      <c r="R74" s="76"/>
      <c r="S74" s="76"/>
      <c r="T74" s="6"/>
    </row>
    <row r="75" spans="1:20" ht="15.75" x14ac:dyDescent="0.25">
      <c r="B75" s="97" t="s">
        <v>7</v>
      </c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9"/>
      <c r="R75" s="76"/>
      <c r="S75" s="76"/>
      <c r="T75" s="6"/>
    </row>
    <row r="76" spans="1:20" ht="15.75" x14ac:dyDescent="0.25">
      <c r="B76" s="51" t="s">
        <v>8</v>
      </c>
      <c r="C76" s="51" t="s">
        <v>10</v>
      </c>
      <c r="D76" s="51" t="s">
        <v>9</v>
      </c>
      <c r="E76" s="51" t="s">
        <v>10</v>
      </c>
      <c r="F76" s="51" t="s">
        <v>9</v>
      </c>
      <c r="G76" s="51" t="s">
        <v>10</v>
      </c>
      <c r="H76" s="51" t="s">
        <v>9</v>
      </c>
      <c r="I76" s="51" t="s">
        <v>10</v>
      </c>
      <c r="J76" s="51" t="s">
        <v>9</v>
      </c>
      <c r="K76" s="51" t="s">
        <v>10</v>
      </c>
      <c r="L76" s="51" t="s">
        <v>9</v>
      </c>
      <c r="M76" s="83" t="s">
        <v>10</v>
      </c>
      <c r="N76" s="83" t="s">
        <v>9</v>
      </c>
      <c r="O76" s="83" t="s">
        <v>10</v>
      </c>
      <c r="P76" s="83" t="s">
        <v>9</v>
      </c>
      <c r="Q76" s="78" t="s">
        <v>39</v>
      </c>
      <c r="R76" s="6"/>
      <c r="S76" s="6"/>
      <c r="T76" s="6"/>
    </row>
    <row r="77" spans="1:20" ht="15.75" x14ac:dyDescent="0.25">
      <c r="A77" s="65" t="s">
        <v>27</v>
      </c>
      <c r="B77" s="51"/>
      <c r="C77" s="14"/>
      <c r="D77" s="82">
        <v>0.5625</v>
      </c>
      <c r="E77" s="63">
        <f>E78+время!E2</f>
        <v>0.60555555555555551</v>
      </c>
      <c r="F77" s="68">
        <v>0.61527777777777781</v>
      </c>
      <c r="G77" s="15">
        <f>G78+время!E2</f>
        <v>0.65833333333333333</v>
      </c>
      <c r="H77" s="16">
        <v>0.67152777777777783</v>
      </c>
      <c r="I77" s="63">
        <f>I78+время!E2</f>
        <v>0.71041666666666659</v>
      </c>
      <c r="J77" s="68">
        <v>0.71458333333333324</v>
      </c>
      <c r="K77" s="63">
        <f>K78+время!E2</f>
        <v>0.75277777777777777</v>
      </c>
      <c r="L77" s="68">
        <v>0.76111111111111107</v>
      </c>
      <c r="M77" s="63">
        <f>M78+время!E2</f>
        <v>0.80555555555555547</v>
      </c>
      <c r="N77" s="68">
        <v>0.80833333333333324</v>
      </c>
      <c r="O77" s="63">
        <f>O78+время!E2</f>
        <v>0.84722222222222221</v>
      </c>
      <c r="P77" s="68">
        <v>0.8520833333333333</v>
      </c>
      <c r="Q77" s="63"/>
    </row>
    <row r="78" spans="1:20" ht="15.6" customHeight="1" x14ac:dyDescent="0.25">
      <c r="A78" s="65" t="s">
        <v>11</v>
      </c>
      <c r="B78" s="51"/>
      <c r="C78" s="14"/>
      <c r="D78" s="14">
        <f>D77+время!$B3</f>
        <v>0.56319444444444444</v>
      </c>
      <c r="E78" s="63">
        <f>E79+время!E3</f>
        <v>0.60416666666666663</v>
      </c>
      <c r="F78" s="14">
        <f>F77+время!$B3</f>
        <v>0.61597222222222225</v>
      </c>
      <c r="G78" s="63">
        <f>G79+время!E3</f>
        <v>0.65694444444444444</v>
      </c>
      <c r="H78" s="14">
        <f>H77+время!$B3</f>
        <v>0.67222222222222228</v>
      </c>
      <c r="I78" s="63">
        <f>I79+время!E3</f>
        <v>0.7090277777777777</v>
      </c>
      <c r="J78" s="14">
        <f>J77+время!$B3</f>
        <v>0.71527777777777768</v>
      </c>
      <c r="K78" s="63">
        <f>K79+время!E3</f>
        <v>0.75138888888888888</v>
      </c>
      <c r="L78" s="14">
        <f>L77+время!$B3</f>
        <v>0.76180555555555551</v>
      </c>
      <c r="M78" s="63">
        <f>M79+время!E3</f>
        <v>0.80416666666666659</v>
      </c>
      <c r="N78" s="14">
        <f>N77+время!$B3</f>
        <v>0.80902777777777768</v>
      </c>
      <c r="O78" s="63">
        <f>O79+время!E3</f>
        <v>0.84583333333333333</v>
      </c>
      <c r="P78" s="14">
        <f>P77+время!$B3</f>
        <v>0.85277777777777775</v>
      </c>
      <c r="Q78" s="80"/>
    </row>
    <row r="79" spans="1:20" ht="15.6" customHeight="1" x14ac:dyDescent="0.25">
      <c r="A79" s="65" t="s">
        <v>12</v>
      </c>
      <c r="B79" s="51"/>
      <c r="C79" s="14"/>
      <c r="D79" s="14">
        <f>D78+время!$B4</f>
        <v>0.56527777777777777</v>
      </c>
      <c r="E79" s="63">
        <f>E80+время!E4</f>
        <v>0.60277777777777775</v>
      </c>
      <c r="F79" s="14">
        <f>F78+время!$B4</f>
        <v>0.61805555555555558</v>
      </c>
      <c r="G79" s="63">
        <f>G80+время!E4</f>
        <v>0.65555555555555556</v>
      </c>
      <c r="H79" s="14">
        <f>H78+время!$B4</f>
        <v>0.6743055555555556</v>
      </c>
      <c r="I79" s="63">
        <f>I80+время!E4</f>
        <v>0.70763888888888882</v>
      </c>
      <c r="J79" s="14">
        <f>J78+время!$B4</f>
        <v>0.71736111111111101</v>
      </c>
      <c r="K79" s="63">
        <f>K80+время!E4</f>
        <v>0.75</v>
      </c>
      <c r="L79" s="14">
        <f>L78+время!$B4</f>
        <v>0.76388888888888884</v>
      </c>
      <c r="M79" s="63">
        <f>M80+время!E4</f>
        <v>0.8027777777777777</v>
      </c>
      <c r="N79" s="14">
        <f>N78+время!$B4</f>
        <v>0.81111111111111101</v>
      </c>
      <c r="O79" s="63">
        <f>O80+время!E4</f>
        <v>0.84444444444444444</v>
      </c>
      <c r="P79" s="14">
        <f>P78+время!$B4</f>
        <v>0.85486111111111107</v>
      </c>
      <c r="Q79" s="80"/>
    </row>
    <row r="80" spans="1:20" ht="15.6" customHeight="1" x14ac:dyDescent="0.25">
      <c r="A80" s="65" t="s">
        <v>13</v>
      </c>
      <c r="B80" s="51"/>
      <c r="C80" s="14"/>
      <c r="D80" s="14">
        <f>D79+время!$B5</f>
        <v>0.56736111111111109</v>
      </c>
      <c r="E80" s="63">
        <f>E81+время!E5</f>
        <v>0.6020833333333333</v>
      </c>
      <c r="F80" s="14">
        <f>F79+время!$B5</f>
        <v>0.62013888888888891</v>
      </c>
      <c r="G80" s="63">
        <f>G81+время!E5</f>
        <v>0.65486111111111112</v>
      </c>
      <c r="H80" s="14">
        <f>H79+время!$B5</f>
        <v>0.67638888888888893</v>
      </c>
      <c r="I80" s="63">
        <f>I81+время!E5</f>
        <v>0.70694444444444438</v>
      </c>
      <c r="J80" s="14">
        <f>J79+время!$B5</f>
        <v>0.71944444444444433</v>
      </c>
      <c r="K80" s="63">
        <f>K81+время!E5</f>
        <v>0.74930555555555556</v>
      </c>
      <c r="L80" s="14">
        <f>L79+время!$B5</f>
        <v>0.76597222222222217</v>
      </c>
      <c r="M80" s="63">
        <f>M81+время!E5</f>
        <v>0.80208333333333326</v>
      </c>
      <c r="N80" s="14">
        <f>N79+время!$B5</f>
        <v>0.81319444444444433</v>
      </c>
      <c r="O80" s="63">
        <f>O81+время!E5</f>
        <v>0.84375</v>
      </c>
      <c r="P80" s="14">
        <f>P79+время!$B5</f>
        <v>0.8569444444444444</v>
      </c>
      <c r="Q80" s="80"/>
    </row>
    <row r="81" spans="1:20" ht="15.6" customHeight="1" x14ac:dyDescent="0.25">
      <c r="A81" s="65" t="s">
        <v>14</v>
      </c>
      <c r="B81" s="51"/>
      <c r="C81" s="14"/>
      <c r="D81" s="14">
        <f>D80+время!$B6</f>
        <v>0.56736111111111109</v>
      </c>
      <c r="E81" s="63">
        <f>E82+время!E6</f>
        <v>0.60138888888888886</v>
      </c>
      <c r="F81" s="14">
        <f>F80+время!$B6</f>
        <v>0.62013888888888891</v>
      </c>
      <c r="G81" s="63">
        <f>G82+время!E6</f>
        <v>0.65416666666666667</v>
      </c>
      <c r="H81" s="14">
        <f>H80+время!$B6</f>
        <v>0.67638888888888893</v>
      </c>
      <c r="I81" s="63">
        <f>I82+время!E6</f>
        <v>0.70624999999999993</v>
      </c>
      <c r="J81" s="14">
        <f>J80+время!$B6</f>
        <v>0.71944444444444433</v>
      </c>
      <c r="K81" s="63">
        <f>K82+время!E6</f>
        <v>0.74861111111111112</v>
      </c>
      <c r="L81" s="14">
        <f>L80+время!$B6</f>
        <v>0.76597222222222217</v>
      </c>
      <c r="M81" s="63">
        <f>M82+время!E6</f>
        <v>0.80138888888888882</v>
      </c>
      <c r="N81" s="14">
        <f>N80+время!$B6</f>
        <v>0.81319444444444433</v>
      </c>
      <c r="O81" s="63">
        <f>O82+время!E6</f>
        <v>0.84305555555555556</v>
      </c>
      <c r="P81" s="14">
        <f>P80+время!$B6</f>
        <v>0.8569444444444444</v>
      </c>
      <c r="Q81" s="80"/>
    </row>
    <row r="82" spans="1:20" ht="15.6" customHeight="1" x14ac:dyDescent="0.25">
      <c r="A82" s="65" t="s">
        <v>15</v>
      </c>
      <c r="B82" s="51"/>
      <c r="C82" s="14"/>
      <c r="D82" s="14">
        <f>D81+время!$B7</f>
        <v>0.56874999999999998</v>
      </c>
      <c r="E82" s="63">
        <f>E83+время!E7</f>
        <v>0.60069444444444442</v>
      </c>
      <c r="F82" s="14">
        <f>F81+время!$B7</f>
        <v>0.62152777777777779</v>
      </c>
      <c r="G82" s="63">
        <f>G83+время!E7</f>
        <v>0.65347222222222223</v>
      </c>
      <c r="H82" s="14">
        <f>H81+время!$B7</f>
        <v>0.67777777777777781</v>
      </c>
      <c r="I82" s="63">
        <f>I83+время!E7</f>
        <v>0.70555555555555549</v>
      </c>
      <c r="J82" s="14">
        <f>J81+время!$B7</f>
        <v>0.72083333333333321</v>
      </c>
      <c r="K82" s="63">
        <f>K83+время!E7</f>
        <v>0.74791666666666667</v>
      </c>
      <c r="L82" s="14">
        <f>L81+время!$B7</f>
        <v>0.76736111111111105</v>
      </c>
      <c r="M82" s="63">
        <f>M83+время!E7</f>
        <v>0.80069444444444438</v>
      </c>
      <c r="N82" s="14">
        <f>N81+время!$B7</f>
        <v>0.81458333333333321</v>
      </c>
      <c r="O82" s="63">
        <f>O83+время!E7</f>
        <v>0.84236111111111112</v>
      </c>
      <c r="P82" s="14">
        <f>P81+время!$B7</f>
        <v>0.85833333333333328</v>
      </c>
      <c r="Q82" s="80"/>
    </row>
    <row r="83" spans="1:20" ht="15.6" customHeight="1" x14ac:dyDescent="0.25">
      <c r="A83" s="65" t="s">
        <v>16</v>
      </c>
      <c r="B83" s="51"/>
      <c r="C83" s="14"/>
      <c r="D83" s="14">
        <f>D82+время!$B8</f>
        <v>0.57708333333333328</v>
      </c>
      <c r="E83" s="63">
        <f>E85+время!E8</f>
        <v>0.59375</v>
      </c>
      <c r="F83" s="14">
        <f>F82+время!$B8</f>
        <v>0.62986111111111109</v>
      </c>
      <c r="G83" s="63">
        <f>G85+время!E8</f>
        <v>0.64652777777777781</v>
      </c>
      <c r="H83" s="14">
        <f>H82+время!$B8</f>
        <v>0.68611111111111112</v>
      </c>
      <c r="I83" s="63">
        <f>I85+время!E8</f>
        <v>0.69861111111111107</v>
      </c>
      <c r="J83" s="14">
        <f>J82+время!$B8</f>
        <v>0.72916666666666652</v>
      </c>
      <c r="K83" s="63">
        <f>K85+время!E8</f>
        <v>0.74097222222222225</v>
      </c>
      <c r="L83" s="14">
        <f>L82+время!$B8</f>
        <v>0.77569444444444435</v>
      </c>
      <c r="M83" s="63">
        <f>M85+время!E8</f>
        <v>0.79374999999999996</v>
      </c>
      <c r="N83" s="14">
        <f>N82+время!$B8</f>
        <v>0.82291666666666652</v>
      </c>
      <c r="O83" s="63">
        <f>O85+время!E8</f>
        <v>0.8354166666666667</v>
      </c>
      <c r="P83" s="14">
        <f>P82+время!$B8</f>
        <v>0.86666666666666659</v>
      </c>
      <c r="Q83" s="80"/>
    </row>
    <row r="84" spans="1:20" ht="15.6" customHeight="1" x14ac:dyDescent="0.25">
      <c r="A84" s="65" t="s">
        <v>17</v>
      </c>
      <c r="B84" s="51"/>
      <c r="C84" s="14"/>
      <c r="D84" s="14">
        <f>D83+время!$B9</f>
        <v>0.57847222222222217</v>
      </c>
      <c r="E84" s="63"/>
      <c r="F84" s="14">
        <f>F83+время!$B9</f>
        <v>0.63124999999999998</v>
      </c>
      <c r="G84" s="63"/>
      <c r="H84" s="14">
        <f>H83+время!$B9</f>
        <v>0.6875</v>
      </c>
      <c r="I84" s="63"/>
      <c r="J84" s="14">
        <f>J83+время!$B9</f>
        <v>0.7305555555555554</v>
      </c>
      <c r="K84" s="63"/>
      <c r="L84" s="14">
        <f>L83+время!$B9</f>
        <v>0.77708333333333324</v>
      </c>
      <c r="M84" s="63"/>
      <c r="N84" s="14">
        <f>N83+время!$B9</f>
        <v>0.8243055555555554</v>
      </c>
      <c r="O84" s="63"/>
      <c r="P84" s="14">
        <f>P83+время!$B9</f>
        <v>0.86805555555555547</v>
      </c>
      <c r="Q84" s="80"/>
    </row>
    <row r="85" spans="1:20" ht="15.6" customHeight="1" x14ac:dyDescent="0.25">
      <c r="A85" s="65" t="s">
        <v>19</v>
      </c>
      <c r="B85" s="51"/>
      <c r="C85" s="14"/>
      <c r="D85" s="14">
        <f>D84+время!$B10</f>
        <v>0.57916666666666661</v>
      </c>
      <c r="E85" s="63">
        <f>E86+время!E9</f>
        <v>0.59027777777777779</v>
      </c>
      <c r="F85" s="14">
        <f>F84+время!$B10</f>
        <v>0.63194444444444442</v>
      </c>
      <c r="G85" s="63">
        <f>G86+время!E9</f>
        <v>0.6430555555555556</v>
      </c>
      <c r="H85" s="14">
        <f>H84+время!$B10</f>
        <v>0.68819444444444444</v>
      </c>
      <c r="I85" s="63">
        <f>I86+время!E9</f>
        <v>0.69513888888888886</v>
      </c>
      <c r="J85" s="14">
        <f>J84+время!$B10</f>
        <v>0.73124999999999984</v>
      </c>
      <c r="K85" s="63">
        <f>K86+время!E9</f>
        <v>0.73750000000000004</v>
      </c>
      <c r="L85" s="14">
        <f>L84+время!$B10</f>
        <v>0.77777777777777768</v>
      </c>
      <c r="M85" s="63">
        <f>M86+время!E9</f>
        <v>0.79027777777777775</v>
      </c>
      <c r="N85" s="14">
        <f>N84+время!$B10</f>
        <v>0.82499999999999984</v>
      </c>
      <c r="O85" s="63">
        <f>O86+время!E9</f>
        <v>0.83194444444444449</v>
      </c>
      <c r="P85" s="14">
        <f>P84+время!$B10</f>
        <v>0.86874999999999991</v>
      </c>
      <c r="Q85" s="80"/>
    </row>
    <row r="86" spans="1:20" ht="15.6" customHeight="1" x14ac:dyDescent="0.25">
      <c r="A86" s="65" t="s">
        <v>32</v>
      </c>
      <c r="B86" s="34"/>
      <c r="C86" s="48"/>
      <c r="D86" s="14"/>
      <c r="E86" s="63">
        <f>E87+время!E10</f>
        <v>0.58958333333333335</v>
      </c>
      <c r="F86" s="14"/>
      <c r="G86" s="63">
        <f>G87+время!E10</f>
        <v>0.64236111111111116</v>
      </c>
      <c r="H86" s="14"/>
      <c r="I86" s="63">
        <f>I87+время!E10</f>
        <v>0.69444444444444442</v>
      </c>
      <c r="J86" s="14"/>
      <c r="K86" s="63">
        <f>K87+время!E10</f>
        <v>0.7368055555555556</v>
      </c>
      <c r="L86" s="14"/>
      <c r="M86" s="63">
        <f>M87+время!E10</f>
        <v>0.7895833333333333</v>
      </c>
      <c r="N86" s="14"/>
      <c r="O86" s="63">
        <f>O87+время!E10</f>
        <v>0.83125000000000004</v>
      </c>
      <c r="P86" s="14"/>
      <c r="Q86" s="80"/>
    </row>
    <row r="87" spans="1:20" ht="15.6" customHeight="1" x14ac:dyDescent="0.25">
      <c r="A87" s="65" t="s">
        <v>33</v>
      </c>
      <c r="B87" s="34"/>
      <c r="C87" s="48"/>
      <c r="D87" s="14"/>
      <c r="E87" s="63">
        <f>E88+время!E11</f>
        <v>0.58888888888888891</v>
      </c>
      <c r="F87" s="14"/>
      <c r="G87" s="63">
        <f>G88+время!E11</f>
        <v>0.64166666666666672</v>
      </c>
      <c r="H87" s="14"/>
      <c r="I87" s="63">
        <f>I88+время!E11</f>
        <v>0.69374999999999998</v>
      </c>
      <c r="J87" s="14"/>
      <c r="K87" s="63">
        <f>K88+время!E11</f>
        <v>0.73611111111111116</v>
      </c>
      <c r="L87" s="14"/>
      <c r="M87" s="63">
        <f>M88+время!E11</f>
        <v>0.78888888888888886</v>
      </c>
      <c r="N87" s="14"/>
      <c r="O87" s="63">
        <f>O88+время!E11</f>
        <v>0.8305555555555556</v>
      </c>
      <c r="P87" s="14"/>
      <c r="Q87" s="80"/>
    </row>
    <row r="88" spans="1:20" ht="15.6" customHeight="1" x14ac:dyDescent="0.25">
      <c r="A88" s="65" t="s">
        <v>34</v>
      </c>
      <c r="B88" s="34"/>
      <c r="C88" s="48"/>
      <c r="D88" s="14"/>
      <c r="E88" s="63">
        <f>E89+время!E12</f>
        <v>0.58819444444444446</v>
      </c>
      <c r="F88" s="14"/>
      <c r="G88" s="63">
        <f>G89+время!E12</f>
        <v>0.64097222222222228</v>
      </c>
      <c r="H88" s="14"/>
      <c r="I88" s="63">
        <f>I89+время!E12</f>
        <v>0.69305555555555554</v>
      </c>
      <c r="J88" s="14"/>
      <c r="K88" s="63">
        <f>K89+время!E12</f>
        <v>0.73541666666666672</v>
      </c>
      <c r="L88" s="14"/>
      <c r="M88" s="63">
        <f>M89+время!E12</f>
        <v>0.78819444444444442</v>
      </c>
      <c r="N88" s="14"/>
      <c r="O88" s="63">
        <f>O89+время!E12</f>
        <v>0.82986111111111116</v>
      </c>
      <c r="P88" s="14"/>
      <c r="Q88" s="80"/>
    </row>
    <row r="89" spans="1:20" ht="15.6" customHeight="1" x14ac:dyDescent="0.25">
      <c r="A89" s="65" t="s">
        <v>35</v>
      </c>
      <c r="B89" s="34"/>
      <c r="C89" s="48"/>
      <c r="D89" s="14"/>
      <c r="E89" s="63">
        <f>E90+время!E13</f>
        <v>0.58750000000000002</v>
      </c>
      <c r="F89" s="14"/>
      <c r="G89" s="63">
        <f>G90+время!E13</f>
        <v>0.64027777777777783</v>
      </c>
      <c r="H89" s="14"/>
      <c r="I89" s="63">
        <f>I90+время!E13</f>
        <v>0.69236111111111109</v>
      </c>
      <c r="J89" s="14"/>
      <c r="K89" s="63">
        <f>K90+время!E13</f>
        <v>0.73472222222222228</v>
      </c>
      <c r="L89" s="14"/>
      <c r="M89" s="63">
        <f>M90+время!E13</f>
        <v>0.78749999999999998</v>
      </c>
      <c r="N89" s="14"/>
      <c r="O89" s="63">
        <f>O90+время!E13</f>
        <v>0.82916666666666672</v>
      </c>
      <c r="P89" s="14"/>
      <c r="Q89" s="80"/>
    </row>
    <row r="90" spans="1:20" ht="15.6" customHeight="1" x14ac:dyDescent="0.25">
      <c r="A90" s="66" t="s">
        <v>36</v>
      </c>
      <c r="B90" s="34"/>
      <c r="C90" s="48"/>
      <c r="D90" s="14"/>
      <c r="E90" s="63">
        <f>E91+время!E14</f>
        <v>0.58680555555555558</v>
      </c>
      <c r="F90" s="14"/>
      <c r="G90" s="63">
        <f>G91+время!E14</f>
        <v>0.63958333333333339</v>
      </c>
      <c r="H90" s="14"/>
      <c r="I90" s="63">
        <f>I91+время!E14</f>
        <v>0.69166666666666665</v>
      </c>
      <c r="J90" s="14"/>
      <c r="K90" s="63">
        <f>K91+время!E14</f>
        <v>0.73402777777777783</v>
      </c>
      <c r="L90" s="14"/>
      <c r="M90" s="63">
        <f>M91+время!E14</f>
        <v>0.78680555555555554</v>
      </c>
      <c r="N90" s="14"/>
      <c r="O90" s="63">
        <f>O91+время!E14</f>
        <v>0.82847222222222228</v>
      </c>
      <c r="P90" s="14"/>
      <c r="Q90" s="80"/>
    </row>
    <row r="91" spans="1:20" ht="15.6" customHeight="1" x14ac:dyDescent="0.25">
      <c r="A91" s="77" t="s">
        <v>18</v>
      </c>
      <c r="B91" s="80"/>
      <c r="C91" s="80"/>
      <c r="D91" s="14">
        <f>D85+время!$B11</f>
        <v>0.57986111111111105</v>
      </c>
      <c r="E91" s="48">
        <v>0.58611111111111114</v>
      </c>
      <c r="F91" s="14">
        <f>F85+время!$B11</f>
        <v>0.63263888888888886</v>
      </c>
      <c r="G91" s="48">
        <v>0.63888888888888895</v>
      </c>
      <c r="H91" s="14">
        <f>H85+время!$B11</f>
        <v>0.68888888888888888</v>
      </c>
      <c r="I91" s="48">
        <v>0.69097222222222221</v>
      </c>
      <c r="J91" s="14">
        <f>J85+время!$B11</f>
        <v>0.73194444444444429</v>
      </c>
      <c r="K91" s="48">
        <v>0.73333333333333339</v>
      </c>
      <c r="L91" s="14">
        <f>L85+время!$B11</f>
        <v>0.77847222222222212</v>
      </c>
      <c r="M91" s="48">
        <v>0.78611111111111109</v>
      </c>
      <c r="N91" s="14">
        <f>N85+время!$B11</f>
        <v>0.82569444444444429</v>
      </c>
      <c r="O91" s="48">
        <v>0.82777777777777783</v>
      </c>
      <c r="P91" s="14">
        <f>P85+время!$B11</f>
        <v>0.86944444444444435</v>
      </c>
      <c r="Q91" s="49">
        <f>P91+AH4</f>
        <v>0.87638888888888877</v>
      </c>
    </row>
    <row r="92" spans="1:20" ht="15.6" customHeight="1" x14ac:dyDescent="0.25">
      <c r="A92" s="71"/>
      <c r="B92" s="6"/>
      <c r="C92" s="6"/>
      <c r="D92" s="74"/>
      <c r="E92" s="75"/>
      <c r="F92" s="74"/>
      <c r="G92" s="75"/>
      <c r="H92" s="74"/>
      <c r="I92" s="75"/>
      <c r="J92" s="74"/>
      <c r="K92" s="75"/>
      <c r="L92" s="74"/>
      <c r="M92" s="75"/>
      <c r="N92" s="74"/>
      <c r="O92" s="75"/>
      <c r="P92" s="74"/>
      <c r="Q92" s="75"/>
    </row>
    <row r="93" spans="1:20" ht="15.6" customHeight="1" x14ac:dyDescent="0.25">
      <c r="L93" s="6"/>
      <c r="M93" s="6"/>
      <c r="N93" s="6"/>
      <c r="O93" s="6"/>
      <c r="P93" s="6"/>
      <c r="Q93" s="6"/>
      <c r="R93" s="6"/>
      <c r="S93" s="6"/>
      <c r="T93" s="6"/>
    </row>
    <row r="94" spans="1:20" ht="15.6" customHeight="1" x14ac:dyDescent="0.25">
      <c r="B94" s="97" t="s">
        <v>30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9"/>
      <c r="P94" s="76"/>
      <c r="Q94" s="76"/>
      <c r="R94" s="76"/>
      <c r="S94" s="76"/>
    </row>
    <row r="95" spans="1:20" ht="15.6" customHeight="1" x14ac:dyDescent="0.25">
      <c r="B95" s="97" t="s">
        <v>6</v>
      </c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9"/>
      <c r="P95" s="76"/>
      <c r="Q95" s="76"/>
      <c r="R95" s="76"/>
      <c r="S95" s="6"/>
    </row>
    <row r="96" spans="1:20" ht="15.75" x14ac:dyDescent="0.25">
      <c r="B96" s="83" t="s">
        <v>8</v>
      </c>
      <c r="C96" s="83" t="s">
        <v>10</v>
      </c>
      <c r="D96" s="83" t="s">
        <v>9</v>
      </c>
      <c r="E96" s="83" t="s">
        <v>10</v>
      </c>
      <c r="F96" s="83" t="s">
        <v>9</v>
      </c>
      <c r="G96" s="83" t="s">
        <v>10</v>
      </c>
      <c r="H96" s="83" t="s">
        <v>9</v>
      </c>
      <c r="I96" s="83" t="s">
        <v>10</v>
      </c>
      <c r="J96" s="83" t="s">
        <v>9</v>
      </c>
      <c r="K96" s="83" t="s">
        <v>10</v>
      </c>
      <c r="L96" s="83" t="s">
        <v>9</v>
      </c>
      <c r="M96" s="83" t="s">
        <v>10</v>
      </c>
      <c r="N96" s="78" t="s">
        <v>9</v>
      </c>
      <c r="O96" s="78" t="s">
        <v>41</v>
      </c>
      <c r="P96" s="6"/>
      <c r="Q96" s="6"/>
      <c r="R96" s="6"/>
    </row>
    <row r="97" spans="1:21" ht="15.75" x14ac:dyDescent="0.25">
      <c r="A97" s="65" t="s">
        <v>27</v>
      </c>
      <c r="B97" s="83"/>
      <c r="C97" s="63">
        <f>C98+время!$E2</f>
        <v>0.47708333333333325</v>
      </c>
      <c r="D97" s="35">
        <v>0.49027777777777781</v>
      </c>
      <c r="E97" s="63">
        <f>E98+время!$E2</f>
        <v>0.53333333333333333</v>
      </c>
      <c r="F97" s="68">
        <v>0.5444444444444444</v>
      </c>
      <c r="G97" s="15">
        <f>G98+время!$E2</f>
        <v>0.58749999999999991</v>
      </c>
      <c r="H97" s="16">
        <v>0.60138888888888886</v>
      </c>
      <c r="I97" s="34">
        <f>I98+время!$E2</f>
        <v>0.64236111111111105</v>
      </c>
      <c r="J97" s="35">
        <v>0.65</v>
      </c>
      <c r="K97" s="63">
        <f>K98+время!$E2</f>
        <v>0.69027777777777777</v>
      </c>
      <c r="L97" s="35">
        <v>0.69236111111111109</v>
      </c>
      <c r="M97" s="63">
        <f>M98+время!$E2</f>
        <v>0.81874999999999998</v>
      </c>
      <c r="N97" s="35">
        <v>0.82152777777777775</v>
      </c>
      <c r="O97" s="21"/>
      <c r="P97" s="6"/>
      <c r="Q97" s="6"/>
      <c r="R97" s="6"/>
    </row>
    <row r="98" spans="1:21" ht="15.75" x14ac:dyDescent="0.25">
      <c r="A98" s="65" t="s">
        <v>11</v>
      </c>
      <c r="B98" s="83"/>
      <c r="C98" s="63">
        <f>C99+время!$E3</f>
        <v>0.47569444444444436</v>
      </c>
      <c r="D98" s="14">
        <f>D97+время!$B3</f>
        <v>0.49097222222222225</v>
      </c>
      <c r="E98" s="63">
        <f>E99+время!$E3</f>
        <v>0.53194444444444444</v>
      </c>
      <c r="F98" s="14">
        <f>F97+время!$B3</f>
        <v>0.54513888888888884</v>
      </c>
      <c r="G98" s="63">
        <f>G99+время!$E3</f>
        <v>0.58611111111111103</v>
      </c>
      <c r="H98" s="14">
        <f>H97+время!$B3</f>
        <v>0.6020833333333333</v>
      </c>
      <c r="I98" s="63">
        <f>I99+время!$E3</f>
        <v>0.64097222222222217</v>
      </c>
      <c r="J98" s="14">
        <f>J97+время!$B3</f>
        <v>0.65069444444444446</v>
      </c>
      <c r="K98" s="63">
        <f>K99+время!$E3</f>
        <v>0.68888888888888888</v>
      </c>
      <c r="L98" s="14">
        <f>L97+время!$B3</f>
        <v>0.69305555555555554</v>
      </c>
      <c r="M98" s="63">
        <f>M99+время!$E3</f>
        <v>0.81736111111111109</v>
      </c>
      <c r="N98" s="14">
        <f>N97+время!$B3</f>
        <v>0.82222222222222219</v>
      </c>
      <c r="O98" s="21"/>
      <c r="P98" s="6"/>
      <c r="Q98" s="6"/>
      <c r="R98" s="6"/>
    </row>
    <row r="99" spans="1:21" ht="15.75" x14ac:dyDescent="0.25">
      <c r="A99" s="65" t="s">
        <v>12</v>
      </c>
      <c r="B99" s="83"/>
      <c r="C99" s="63">
        <f>C100+время!$E4</f>
        <v>0.47430555555555548</v>
      </c>
      <c r="D99" s="14">
        <f>D98+время!$B4</f>
        <v>0.49305555555555558</v>
      </c>
      <c r="E99" s="63">
        <f>E100+время!$E4</f>
        <v>0.53055555555555556</v>
      </c>
      <c r="F99" s="14">
        <f>F98+время!$B4</f>
        <v>0.54722222222222217</v>
      </c>
      <c r="G99" s="63">
        <f>G100+время!$E4</f>
        <v>0.58472222222222214</v>
      </c>
      <c r="H99" s="14">
        <f>H98+время!$B4</f>
        <v>0.60416666666666663</v>
      </c>
      <c r="I99" s="63">
        <f>I100+время!$E4</f>
        <v>0.63958333333333328</v>
      </c>
      <c r="J99" s="14">
        <f>J98+время!$B4</f>
        <v>0.65277777777777779</v>
      </c>
      <c r="K99" s="63">
        <f>K100+время!$E4</f>
        <v>0.6875</v>
      </c>
      <c r="L99" s="14">
        <f>L98+время!$B4</f>
        <v>0.69513888888888886</v>
      </c>
      <c r="M99" s="63">
        <f>M100+время!$E4</f>
        <v>0.81597222222222221</v>
      </c>
      <c r="N99" s="14">
        <f>N98+время!$B4</f>
        <v>0.82430555555555551</v>
      </c>
      <c r="O99" s="21"/>
    </row>
    <row r="100" spans="1:21" ht="15.75" x14ac:dyDescent="0.25">
      <c r="A100" s="19" t="s">
        <v>13</v>
      </c>
      <c r="B100" s="51"/>
      <c r="C100" s="63">
        <f>C101+время!$E5</f>
        <v>0.47361111111111104</v>
      </c>
      <c r="D100" s="14">
        <f>D99+время!$B5</f>
        <v>0.49513888888888891</v>
      </c>
      <c r="E100" s="63">
        <f>E101+время!$E5</f>
        <v>0.52986111111111112</v>
      </c>
      <c r="F100" s="14">
        <f>F99+время!$B5</f>
        <v>0.54930555555555549</v>
      </c>
      <c r="G100" s="63">
        <f>G101+время!$E5</f>
        <v>0.5840277777777777</v>
      </c>
      <c r="H100" s="14">
        <f>H99+время!$B5</f>
        <v>0.60624999999999996</v>
      </c>
      <c r="I100" s="63">
        <f>I101+время!$E5</f>
        <v>0.63888888888888884</v>
      </c>
      <c r="J100" s="14">
        <f>J99+время!$B5</f>
        <v>0.65486111111111112</v>
      </c>
      <c r="K100" s="63">
        <f>K101+время!$E5</f>
        <v>0.68680555555555556</v>
      </c>
      <c r="L100" s="14">
        <f>L99+время!$B5</f>
        <v>0.69722222222222219</v>
      </c>
      <c r="M100" s="63">
        <f>M101+время!$E5</f>
        <v>0.81527777777777777</v>
      </c>
      <c r="N100" s="14">
        <f>N99+время!$B5</f>
        <v>0.82638888888888884</v>
      </c>
      <c r="O100" s="21"/>
    </row>
    <row r="101" spans="1:21" ht="15.75" x14ac:dyDescent="0.25">
      <c r="A101" s="19" t="s">
        <v>14</v>
      </c>
      <c r="B101" s="51"/>
      <c r="C101" s="63">
        <f>C102+время!$E6</f>
        <v>0.4729166666666666</v>
      </c>
      <c r="D101" s="14">
        <f>D100+время!$B6</f>
        <v>0.49513888888888891</v>
      </c>
      <c r="E101" s="63">
        <f>E102+время!$E6</f>
        <v>0.52916666666666667</v>
      </c>
      <c r="F101" s="14">
        <f>F100+время!$B6</f>
        <v>0.54930555555555549</v>
      </c>
      <c r="G101" s="63">
        <f>G102+время!$E6</f>
        <v>0.58333333333333326</v>
      </c>
      <c r="H101" s="14">
        <f>H100+время!$B6</f>
        <v>0.60624999999999996</v>
      </c>
      <c r="I101" s="63">
        <f>I102+время!$E6</f>
        <v>0.6381944444444444</v>
      </c>
      <c r="J101" s="14">
        <f>J100+время!$B6</f>
        <v>0.65486111111111112</v>
      </c>
      <c r="K101" s="63">
        <f>K102+время!$E6</f>
        <v>0.68611111111111112</v>
      </c>
      <c r="L101" s="14">
        <f>L100+время!$B6</f>
        <v>0.69722222222222219</v>
      </c>
      <c r="M101" s="63">
        <f>M102+время!$E6</f>
        <v>0.81458333333333333</v>
      </c>
      <c r="N101" s="14">
        <f>N100+время!$B6</f>
        <v>0.82638888888888884</v>
      </c>
      <c r="O101" s="21"/>
    </row>
    <row r="102" spans="1:21" ht="15.75" x14ac:dyDescent="0.25">
      <c r="A102" s="19" t="s">
        <v>15</v>
      </c>
      <c r="B102" s="51"/>
      <c r="C102" s="63">
        <f>C103+время!$E7</f>
        <v>0.47222222222222215</v>
      </c>
      <c r="D102" s="14">
        <f>D101+время!$B7</f>
        <v>0.49652777777777779</v>
      </c>
      <c r="E102" s="63">
        <f>E103+время!$E7</f>
        <v>0.52847222222222223</v>
      </c>
      <c r="F102" s="14">
        <f>F101+время!$B7</f>
        <v>0.55069444444444438</v>
      </c>
      <c r="G102" s="63">
        <f>G103+время!$E7</f>
        <v>0.58263888888888882</v>
      </c>
      <c r="H102" s="14">
        <f>H101+время!$B7</f>
        <v>0.60763888888888884</v>
      </c>
      <c r="I102" s="63">
        <f>I103+время!$E7</f>
        <v>0.63749999999999996</v>
      </c>
      <c r="J102" s="14">
        <f>J101+время!$B7</f>
        <v>0.65625</v>
      </c>
      <c r="K102" s="63">
        <f>K103+время!$E7</f>
        <v>0.68541666666666667</v>
      </c>
      <c r="L102" s="14">
        <f>L101+время!$B7</f>
        <v>0.69861111111111107</v>
      </c>
      <c r="M102" s="63">
        <f>M103+время!$E7</f>
        <v>0.81388888888888888</v>
      </c>
      <c r="N102" s="14">
        <f>N101+время!$B7</f>
        <v>0.82777777777777772</v>
      </c>
      <c r="O102" s="21"/>
    </row>
    <row r="103" spans="1:21" ht="15.75" x14ac:dyDescent="0.25">
      <c r="A103" s="19" t="s">
        <v>16</v>
      </c>
      <c r="B103" s="51"/>
      <c r="C103" s="63">
        <f>C105+время!$E8</f>
        <v>0.46527777777777773</v>
      </c>
      <c r="D103" s="14">
        <f>D102+время!$B8</f>
        <v>0.50486111111111109</v>
      </c>
      <c r="E103" s="63">
        <f>E105+время!$E8</f>
        <v>0.52152777777777781</v>
      </c>
      <c r="F103" s="14">
        <f>F102+время!$B8</f>
        <v>0.55902777777777768</v>
      </c>
      <c r="G103" s="63">
        <f>G105+время!$E8</f>
        <v>0.5756944444444444</v>
      </c>
      <c r="H103" s="14">
        <f>H102+время!$B8</f>
        <v>0.61597222222222214</v>
      </c>
      <c r="I103" s="63">
        <f>I105+время!$E8</f>
        <v>0.63055555555555554</v>
      </c>
      <c r="J103" s="14">
        <f>J102+время!$B8</f>
        <v>0.6645833333333333</v>
      </c>
      <c r="K103" s="63">
        <f>K105+время!$E8</f>
        <v>0.67847222222222225</v>
      </c>
      <c r="L103" s="14">
        <f>L102+время!$B8</f>
        <v>0.70694444444444438</v>
      </c>
      <c r="M103" s="63">
        <f>M105+время!$E8</f>
        <v>0.80694444444444446</v>
      </c>
      <c r="N103" s="14">
        <f>N102+время!$B8</f>
        <v>0.83611111111111103</v>
      </c>
      <c r="O103" s="21"/>
    </row>
    <row r="104" spans="1:21" ht="15.75" x14ac:dyDescent="0.25">
      <c r="A104" s="19" t="s">
        <v>17</v>
      </c>
      <c r="B104" s="51"/>
      <c r="C104" s="63"/>
      <c r="D104" s="14">
        <f>D103+время!$B9</f>
        <v>0.50624999999999998</v>
      </c>
      <c r="E104" s="63"/>
      <c r="F104" s="14">
        <f>F103+время!$B9</f>
        <v>0.56041666666666656</v>
      </c>
      <c r="G104" s="63"/>
      <c r="H104" s="14">
        <f>H103+время!$B9</f>
        <v>0.61736111111111103</v>
      </c>
      <c r="I104" s="63"/>
      <c r="J104" s="14">
        <f>J103+время!$B9</f>
        <v>0.66597222222222219</v>
      </c>
      <c r="K104" s="63"/>
      <c r="L104" s="14">
        <f>L103+время!$B9</f>
        <v>0.70833333333333326</v>
      </c>
      <c r="M104" s="34"/>
      <c r="N104" s="14">
        <f>N103+время!$B9</f>
        <v>0.83749999999999991</v>
      </c>
      <c r="O104" s="21"/>
    </row>
    <row r="105" spans="1:21" ht="15.75" x14ac:dyDescent="0.25">
      <c r="A105" s="19" t="s">
        <v>19</v>
      </c>
      <c r="B105" s="51"/>
      <c r="C105" s="63">
        <f>C106+время!$E9</f>
        <v>0.46180555555555552</v>
      </c>
      <c r="D105" s="14">
        <f>D104+время!$B10</f>
        <v>0.50694444444444442</v>
      </c>
      <c r="E105" s="63">
        <f>E106+время!$E9</f>
        <v>0.5180555555555556</v>
      </c>
      <c r="F105" s="14">
        <f>F104+время!$B10</f>
        <v>0.56111111111111101</v>
      </c>
      <c r="G105" s="63">
        <f>G106+время!$E9</f>
        <v>0.57222222222222219</v>
      </c>
      <c r="H105" s="14">
        <f>H104+время!$B10</f>
        <v>0.61805555555555547</v>
      </c>
      <c r="I105" s="63">
        <f>I106+время!$E9</f>
        <v>0.62708333333333333</v>
      </c>
      <c r="J105" s="14">
        <f>J104+время!$B10</f>
        <v>0.66666666666666663</v>
      </c>
      <c r="K105" s="63">
        <f>K106+время!$E9</f>
        <v>0.67500000000000004</v>
      </c>
      <c r="L105" s="14">
        <f>L104+время!$B10</f>
        <v>0.7090277777777777</v>
      </c>
      <c r="M105" s="63">
        <f>M106+время!$E9</f>
        <v>0.80347222222222225</v>
      </c>
      <c r="N105" s="14">
        <f>N104+время!$B10</f>
        <v>0.83819444444444435</v>
      </c>
      <c r="O105" s="21"/>
    </row>
    <row r="106" spans="1:21" ht="15.75" x14ac:dyDescent="0.25">
      <c r="A106" s="19" t="s">
        <v>32</v>
      </c>
      <c r="B106" s="56"/>
      <c r="C106" s="63">
        <f>C107+время!$E10</f>
        <v>0.46111111111111108</v>
      </c>
      <c r="D106" s="14"/>
      <c r="E106" s="63">
        <f>E107+время!$E10</f>
        <v>0.51736111111111116</v>
      </c>
      <c r="F106" s="14"/>
      <c r="G106" s="63">
        <f>G107+время!$E10</f>
        <v>0.57152777777777775</v>
      </c>
      <c r="H106" s="14"/>
      <c r="I106" s="63">
        <f>I107+время!$E10</f>
        <v>0.62638888888888888</v>
      </c>
      <c r="J106" s="14"/>
      <c r="K106" s="63">
        <f>K107+время!$E10</f>
        <v>0.6743055555555556</v>
      </c>
      <c r="L106" s="14"/>
      <c r="M106" s="63">
        <f>M107+время!$E10</f>
        <v>0.80277777777777781</v>
      </c>
      <c r="N106" s="14"/>
      <c r="O106" s="21"/>
    </row>
    <row r="107" spans="1:21" ht="15.75" x14ac:dyDescent="0.25">
      <c r="A107" s="19" t="s">
        <v>33</v>
      </c>
      <c r="B107" s="63"/>
      <c r="C107" s="63">
        <f>C108+время!$E11</f>
        <v>0.46041666666666664</v>
      </c>
      <c r="D107" s="14"/>
      <c r="E107" s="63">
        <f>E108+время!$E11</f>
        <v>0.51666666666666672</v>
      </c>
      <c r="F107" s="14"/>
      <c r="G107" s="63">
        <f>G108+время!$E11</f>
        <v>0.5708333333333333</v>
      </c>
      <c r="H107" s="14"/>
      <c r="I107" s="63">
        <f>I108+время!$E11</f>
        <v>0.62569444444444444</v>
      </c>
      <c r="J107" s="14"/>
      <c r="K107" s="63">
        <f>K108+время!$E11</f>
        <v>0.67361111111111116</v>
      </c>
      <c r="L107" s="14"/>
      <c r="M107" s="63">
        <f>M108+время!$E11</f>
        <v>0.80208333333333337</v>
      </c>
      <c r="N107" s="14"/>
      <c r="O107" s="21"/>
    </row>
    <row r="108" spans="1:21" ht="15.75" x14ac:dyDescent="0.25">
      <c r="A108" s="19" t="s">
        <v>34</v>
      </c>
      <c r="B108" s="63"/>
      <c r="C108" s="63">
        <f>C109+время!$E12</f>
        <v>0.4597222222222222</v>
      </c>
      <c r="D108" s="14"/>
      <c r="E108" s="63">
        <f>E109+время!$E12</f>
        <v>0.51597222222222228</v>
      </c>
      <c r="F108" s="14"/>
      <c r="G108" s="63">
        <f>G109+время!$E12</f>
        <v>0.57013888888888886</v>
      </c>
      <c r="H108" s="14"/>
      <c r="I108" s="63">
        <f>I109+время!$E12</f>
        <v>0.625</v>
      </c>
      <c r="J108" s="14"/>
      <c r="K108" s="63">
        <f>K109+время!$E12</f>
        <v>0.67291666666666672</v>
      </c>
      <c r="L108" s="14"/>
      <c r="M108" s="63">
        <f>M109+время!$E12</f>
        <v>0.80138888888888893</v>
      </c>
      <c r="N108" s="14"/>
      <c r="O108" s="21"/>
    </row>
    <row r="109" spans="1:21" ht="15.75" x14ac:dyDescent="0.25">
      <c r="A109" s="19" t="s">
        <v>35</v>
      </c>
      <c r="B109" s="63"/>
      <c r="C109" s="63">
        <f>C110+время!$E13</f>
        <v>0.45902777777777776</v>
      </c>
      <c r="D109" s="14"/>
      <c r="E109" s="63">
        <f>E110+время!$E13</f>
        <v>0.51527777777777783</v>
      </c>
      <c r="F109" s="14"/>
      <c r="G109" s="63">
        <f>G110+время!$E13</f>
        <v>0.56944444444444442</v>
      </c>
      <c r="H109" s="14"/>
      <c r="I109" s="63">
        <f>I110+время!$E13</f>
        <v>0.62430555555555556</v>
      </c>
      <c r="J109" s="14"/>
      <c r="K109" s="63">
        <f>K110+время!$E13</f>
        <v>0.67222222222222228</v>
      </c>
      <c r="L109" s="14"/>
      <c r="M109" s="63">
        <f>M110+время!$E13</f>
        <v>0.80069444444444449</v>
      </c>
      <c r="N109" s="14"/>
      <c r="O109" s="21"/>
    </row>
    <row r="110" spans="1:21" ht="15.75" x14ac:dyDescent="0.25">
      <c r="A110" s="20" t="s">
        <v>36</v>
      </c>
      <c r="B110" s="67"/>
      <c r="C110" s="67">
        <f>C111+время!$E14</f>
        <v>0.45833333333333331</v>
      </c>
      <c r="D110" s="17"/>
      <c r="E110" s="67">
        <f>E111+время!$E14</f>
        <v>0.51458333333333339</v>
      </c>
      <c r="F110" s="17"/>
      <c r="G110" s="67">
        <f>G111+время!$E14</f>
        <v>0.56874999999999998</v>
      </c>
      <c r="H110" s="17"/>
      <c r="I110" s="67">
        <f>I111+время!$E14</f>
        <v>0.62361111111111112</v>
      </c>
      <c r="J110" s="14"/>
      <c r="K110" s="63">
        <f>K111+время!$E14</f>
        <v>0.67152777777777783</v>
      </c>
      <c r="L110" s="14"/>
      <c r="M110" s="63">
        <f>M111+время!$E14</f>
        <v>0.8</v>
      </c>
      <c r="N110" s="14"/>
      <c r="O110" s="21"/>
    </row>
    <row r="111" spans="1:21" ht="15.75" x14ac:dyDescent="0.25">
      <c r="A111" s="47" t="s">
        <v>18</v>
      </c>
      <c r="B111" s="50">
        <v>0.44722222222222219</v>
      </c>
      <c r="C111" s="48">
        <v>0.45763888888888887</v>
      </c>
      <c r="D111" s="14">
        <f>D105+время!$B11</f>
        <v>0.50763888888888886</v>
      </c>
      <c r="E111" s="48">
        <v>0.51388888888888895</v>
      </c>
      <c r="F111" s="14">
        <f>F105+время!$B11</f>
        <v>0.56180555555555545</v>
      </c>
      <c r="G111" s="48">
        <v>0.56805555555555554</v>
      </c>
      <c r="H111" s="14">
        <f>H105+время!$B11</f>
        <v>0.61874999999999991</v>
      </c>
      <c r="I111" s="48">
        <v>0.62291666666666667</v>
      </c>
      <c r="J111" s="14">
        <f>J105+время!$B11</f>
        <v>0.66736111111111107</v>
      </c>
      <c r="K111" s="48">
        <v>0.67083333333333339</v>
      </c>
      <c r="L111" s="81">
        <f>L105+время!$B11</f>
        <v>0.70972222222222214</v>
      </c>
      <c r="M111" s="82">
        <v>0.7993055555555556</v>
      </c>
      <c r="N111" s="14">
        <f>N105+время!$B11</f>
        <v>0.8388888888888888</v>
      </c>
      <c r="O111" s="79">
        <v>0.84583333333333333</v>
      </c>
      <c r="P111" s="6"/>
      <c r="Q111" s="6"/>
      <c r="R111" s="6"/>
      <c r="S111" s="6"/>
      <c r="T111" s="6"/>
    </row>
    <row r="112" spans="1:21" ht="15.75" x14ac:dyDescent="0.25">
      <c r="A112" s="71"/>
      <c r="B112" s="72"/>
      <c r="C112" s="73"/>
      <c r="D112" s="18"/>
      <c r="E112" s="73"/>
      <c r="F112" s="18"/>
      <c r="G112" s="73"/>
      <c r="H112" s="18"/>
      <c r="I112" s="73"/>
      <c r="J112" s="18"/>
      <c r="K112" s="73"/>
      <c r="L112" s="18"/>
      <c r="M112" s="73"/>
      <c r="N112" s="74"/>
      <c r="O112" s="74"/>
      <c r="P112" s="74"/>
      <c r="Q112" s="75"/>
      <c r="R112" s="6"/>
      <c r="S112" s="6"/>
      <c r="T112" s="6"/>
      <c r="U112" s="6"/>
    </row>
    <row r="113" spans="1:19" ht="15.75" x14ac:dyDescent="0.25">
      <c r="A113" s="76"/>
    </row>
    <row r="114" spans="1:19" ht="15.75" x14ac:dyDescent="0.25">
      <c r="A114" s="76"/>
      <c r="B114" s="33"/>
      <c r="C114" s="23" t="s">
        <v>24</v>
      </c>
      <c r="H114" s="18"/>
      <c r="I114" s="18"/>
      <c r="J114" s="18"/>
      <c r="K114" s="18"/>
      <c r="L114" s="18"/>
      <c r="M114" s="18"/>
    </row>
    <row r="115" spans="1:19" ht="15.75" x14ac:dyDescent="0.25">
      <c r="B115" s="31"/>
      <c r="C115" s="23" t="s">
        <v>21</v>
      </c>
      <c r="H115" s="18"/>
      <c r="I115" s="18"/>
      <c r="J115" s="18"/>
      <c r="K115" s="18"/>
      <c r="L115" s="18"/>
      <c r="M115" s="18"/>
    </row>
    <row r="116" spans="1:19" ht="15.75" x14ac:dyDescent="0.25">
      <c r="B116" s="24"/>
      <c r="C116" s="23" t="s">
        <v>22</v>
      </c>
      <c r="H116" s="18"/>
      <c r="I116" s="18"/>
      <c r="J116" s="18"/>
      <c r="K116" s="18"/>
      <c r="L116" s="18"/>
      <c r="M116" s="18"/>
    </row>
    <row r="117" spans="1:19" ht="15.75" x14ac:dyDescent="0.25">
      <c r="B117" s="25"/>
      <c r="C117" s="23" t="s">
        <v>23</v>
      </c>
      <c r="H117" s="18"/>
      <c r="I117" s="18"/>
      <c r="J117" s="18"/>
      <c r="K117" s="18"/>
      <c r="L117" s="18"/>
      <c r="M117" s="18"/>
    </row>
    <row r="119" spans="1:19" ht="15.75" x14ac:dyDescent="0.25">
      <c r="O119" s="18"/>
      <c r="P119" s="18"/>
      <c r="Q119" s="18"/>
      <c r="R119" s="18"/>
      <c r="S119" s="18"/>
    </row>
    <row r="122" spans="1:19" ht="15.75" x14ac:dyDescent="0.25">
      <c r="B122" s="26"/>
      <c r="C122" s="27"/>
      <c r="D122" s="28"/>
      <c r="E122" s="28"/>
      <c r="F122" s="28"/>
      <c r="H122" s="18"/>
      <c r="M122" s="29" t="s">
        <v>31</v>
      </c>
      <c r="N122" s="18"/>
      <c r="O122" s="18"/>
    </row>
    <row r="125" spans="1:19" ht="15.75" x14ac:dyDescent="0.25">
      <c r="B125" s="30" t="s">
        <v>42</v>
      </c>
      <c r="C125" s="27"/>
      <c r="D125" s="28"/>
      <c r="E125" s="28"/>
      <c r="F125" s="28"/>
      <c r="G125" s="28"/>
      <c r="H125" s="18"/>
      <c r="I125" s="18"/>
      <c r="J125" s="18"/>
      <c r="K125" s="18"/>
      <c r="M125" s="32" t="s">
        <v>29</v>
      </c>
      <c r="Q125" s="18"/>
    </row>
    <row r="130" spans="3:18" ht="15.75" x14ac:dyDescent="0.25">
      <c r="C130" s="30"/>
      <c r="D130" s="27"/>
      <c r="E130" s="28"/>
      <c r="F130" s="28"/>
      <c r="G130" s="28"/>
      <c r="H130" s="28"/>
      <c r="I130" s="18"/>
      <c r="J130" s="18"/>
      <c r="K130" s="18"/>
      <c r="L130" s="18"/>
      <c r="M130" s="18"/>
      <c r="N130" s="18"/>
      <c r="O130" s="18"/>
      <c r="P130" s="18"/>
      <c r="R130" s="32"/>
    </row>
  </sheetData>
  <mergeCells count="17">
    <mergeCell ref="D7:J7"/>
    <mergeCell ref="A14:I14"/>
    <mergeCell ref="A10:D10"/>
    <mergeCell ref="E10:F10"/>
    <mergeCell ref="A13:K13"/>
    <mergeCell ref="D9:J9"/>
    <mergeCell ref="B74:Q74"/>
    <mergeCell ref="B75:Q75"/>
    <mergeCell ref="B94:O94"/>
    <mergeCell ref="B95:O95"/>
    <mergeCell ref="D8:J8"/>
    <mergeCell ref="B15:O15"/>
    <mergeCell ref="B16:O16"/>
    <mergeCell ref="B54:K54"/>
    <mergeCell ref="B55:K55"/>
    <mergeCell ref="B35:N35"/>
    <mergeCell ref="B34:N34"/>
  </mergeCells>
  <pageMargins left="0.51181102362204722" right="0.15748031496062992" top="0.43307086614173229" bottom="0.31496062992125984" header="0.31496062992125984" footer="0.31496062992125984"/>
  <pageSetup paperSize="9" scale="28" orientation="landscape" verticalDpi="0" r:id="rId1"/>
  <rowBreaks count="2" manualBreakCount="2">
    <brk id="52" max="22" man="1"/>
    <brk id="92" max="16383" man="1"/>
  </rowBreaks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B13" sqref="B13"/>
    </sheetView>
  </sheetViews>
  <sheetFormatPr defaultRowHeight="15" x14ac:dyDescent="0.25"/>
  <cols>
    <col min="1" max="1" width="18.140625" customWidth="1"/>
    <col min="4" max="4" width="17.85546875" customWidth="1"/>
  </cols>
  <sheetData>
    <row r="1" spans="1:12" x14ac:dyDescent="0.25">
      <c r="A1" s="53"/>
      <c r="B1" s="53"/>
      <c r="C1" s="53"/>
      <c r="D1" s="53"/>
      <c r="E1" s="84">
        <v>0</v>
      </c>
      <c r="F1" s="53"/>
    </row>
    <row r="2" spans="1:12" x14ac:dyDescent="0.25">
      <c r="A2" s="55" t="s">
        <v>26</v>
      </c>
      <c r="B2" s="55"/>
      <c r="C2" s="55"/>
      <c r="D2" s="55" t="s">
        <v>26</v>
      </c>
      <c r="E2" s="85">
        <v>1.3888888888888889E-3</v>
      </c>
      <c r="F2" s="54">
        <v>1.3888888888888889E-3</v>
      </c>
    </row>
    <row r="3" spans="1:12" x14ac:dyDescent="0.25">
      <c r="A3" s="55" t="s">
        <v>11</v>
      </c>
      <c r="B3" s="54">
        <v>6.9444444444444447E-4</v>
      </c>
      <c r="C3" s="54">
        <v>6.9444444444444447E-4</v>
      </c>
      <c r="D3" s="55" t="s">
        <v>11</v>
      </c>
      <c r="E3" s="85">
        <v>1.3888888888888889E-3</v>
      </c>
      <c r="F3" s="54">
        <v>1.3888888888888889E-3</v>
      </c>
    </row>
    <row r="4" spans="1:12" x14ac:dyDescent="0.25">
      <c r="A4" s="55" t="s">
        <v>12</v>
      </c>
      <c r="B4" s="54">
        <v>2.0833333333333333E-3</v>
      </c>
      <c r="C4" s="54">
        <v>2.0833333333333333E-3</v>
      </c>
      <c r="D4" s="55" t="s">
        <v>12</v>
      </c>
      <c r="E4" s="85">
        <v>6.9444444444444447E-4</v>
      </c>
      <c r="F4" s="54">
        <v>6.9444444444444447E-4</v>
      </c>
    </row>
    <row r="5" spans="1:12" x14ac:dyDescent="0.25">
      <c r="A5" s="55" t="s">
        <v>13</v>
      </c>
      <c r="B5" s="54">
        <v>2.0833333333333333E-3</v>
      </c>
      <c r="C5" s="54">
        <v>2.0833333333333333E-3</v>
      </c>
      <c r="D5" s="55" t="s">
        <v>13</v>
      </c>
      <c r="E5" s="85">
        <v>6.9444444444444447E-4</v>
      </c>
      <c r="F5" s="54">
        <v>6.9444444444444447E-4</v>
      </c>
    </row>
    <row r="6" spans="1:12" ht="15.75" x14ac:dyDescent="0.25">
      <c r="A6" s="55" t="s">
        <v>14</v>
      </c>
      <c r="B6" s="57">
        <v>0</v>
      </c>
      <c r="C6" s="57">
        <v>0</v>
      </c>
      <c r="D6" s="55" t="s">
        <v>14</v>
      </c>
      <c r="E6" s="85">
        <v>6.9444444444444447E-4</v>
      </c>
      <c r="F6" s="54">
        <v>6.9444444444444447E-4</v>
      </c>
      <c r="G6" s="38"/>
      <c r="H6" s="38"/>
      <c r="I6" s="38"/>
      <c r="J6" s="38"/>
      <c r="K6" s="38"/>
      <c r="L6" s="38"/>
    </row>
    <row r="7" spans="1:12" x14ac:dyDescent="0.25">
      <c r="A7" s="55" t="s">
        <v>15</v>
      </c>
      <c r="B7" s="54">
        <v>1.3888888888888889E-3</v>
      </c>
      <c r="C7" s="54">
        <v>1.3888888888888889E-3</v>
      </c>
      <c r="D7" s="55" t="s">
        <v>15</v>
      </c>
      <c r="E7" s="85">
        <v>6.9444444444444441E-3</v>
      </c>
      <c r="F7" s="54">
        <v>5.5555555555555558E-3</v>
      </c>
    </row>
    <row r="8" spans="1:12" x14ac:dyDescent="0.25">
      <c r="A8" s="55" t="s">
        <v>16</v>
      </c>
      <c r="B8" s="54">
        <v>8.3333333333333332E-3</v>
      </c>
      <c r="C8" s="54">
        <v>6.9444444444444441E-3</v>
      </c>
      <c r="D8" s="55" t="s">
        <v>16</v>
      </c>
      <c r="E8" s="85">
        <v>3.472222222222222E-3</v>
      </c>
      <c r="F8" s="54">
        <v>2.7777777777777779E-3</v>
      </c>
    </row>
    <row r="9" spans="1:12" x14ac:dyDescent="0.25">
      <c r="A9" s="55" t="s">
        <v>17</v>
      </c>
      <c r="B9" s="54">
        <v>1.3888888888888889E-3</v>
      </c>
      <c r="C9" s="54">
        <v>1.3888888888888889E-3</v>
      </c>
      <c r="D9" s="55" t="s">
        <v>19</v>
      </c>
      <c r="E9" s="86">
        <v>6.9444444444444447E-4</v>
      </c>
      <c r="F9" s="58"/>
    </row>
    <row r="10" spans="1:12" x14ac:dyDescent="0.25">
      <c r="A10" s="55" t="s">
        <v>19</v>
      </c>
      <c r="B10" s="54">
        <v>6.9444444444444447E-4</v>
      </c>
      <c r="C10" s="54">
        <v>6.9444444444444447E-4</v>
      </c>
      <c r="D10" s="55" t="s">
        <v>32</v>
      </c>
      <c r="E10" s="86">
        <v>6.9444444444444447E-4</v>
      </c>
      <c r="F10" s="58"/>
    </row>
    <row r="11" spans="1:12" x14ac:dyDescent="0.25">
      <c r="A11" s="55" t="s">
        <v>18</v>
      </c>
      <c r="B11" s="54">
        <v>6.9444444444444447E-4</v>
      </c>
      <c r="C11" s="54">
        <v>6.9444444444444447E-4</v>
      </c>
      <c r="D11" s="59" t="s">
        <v>33</v>
      </c>
      <c r="E11" s="86">
        <v>6.9444444444444447E-4</v>
      </c>
      <c r="F11" s="58"/>
    </row>
    <row r="12" spans="1:12" x14ac:dyDescent="0.25">
      <c r="A12" s="58"/>
      <c r="B12" s="58"/>
      <c r="C12" s="58"/>
      <c r="D12" s="60" t="s">
        <v>34</v>
      </c>
      <c r="E12" s="86">
        <v>6.9444444444444447E-4</v>
      </c>
      <c r="F12" s="58"/>
    </row>
    <row r="13" spans="1:12" x14ac:dyDescent="0.25">
      <c r="A13" s="58"/>
      <c r="B13" s="54">
        <f>SUM(B2:B11)</f>
        <v>1.7361111111111112E-2</v>
      </c>
      <c r="C13" s="54">
        <f>SUM(C2:C11)</f>
        <v>1.5972222222222221E-2</v>
      </c>
      <c r="D13" s="61" t="s">
        <v>35</v>
      </c>
      <c r="E13" s="86">
        <v>6.9444444444444447E-4</v>
      </c>
      <c r="F13" s="54">
        <f>SUM(F2:F11)</f>
        <v>1.3194444444444446E-2</v>
      </c>
    </row>
    <row r="14" spans="1:12" x14ac:dyDescent="0.25">
      <c r="A14" s="58"/>
      <c r="B14" s="58"/>
      <c r="C14" s="58"/>
      <c r="D14" s="62" t="s">
        <v>36</v>
      </c>
      <c r="E14" s="86">
        <v>6.9444444444444447E-4</v>
      </c>
      <c r="F14" s="58"/>
    </row>
    <row r="15" spans="1:12" x14ac:dyDescent="0.25">
      <c r="A15" s="58"/>
      <c r="B15" s="58"/>
      <c r="C15" s="58"/>
      <c r="D15" s="62" t="s">
        <v>37</v>
      </c>
      <c r="E15" s="86"/>
      <c r="F15" s="58"/>
    </row>
    <row r="16" spans="1:12" ht="15.75" thickBot="1" x14ac:dyDescent="0.3">
      <c r="E16" s="87"/>
    </row>
    <row r="17" spans="5:5" x14ac:dyDescent="0.25">
      <c r="E17" s="39">
        <f>SUM(E2:E15)</f>
        <v>1.9444444444444448E-2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время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2024-06-07T08:50:22Z</dcterms:modified>
</cp:coreProperties>
</file>